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760" activeTab="7"/>
  </bookViews>
  <sheets>
    <sheet name="ПФХД" sheetId="1" r:id="rId1"/>
    <sheet name="Показатели" sheetId="2" r:id="rId2"/>
    <sheet name="Расходы" sheetId="3" r:id="rId3"/>
    <sheet name="План 1" sheetId="4" r:id="rId4"/>
    <sheet name="План 2" sheetId="5" r:id="rId5"/>
    <sheet name="Закупки" sheetId="6" r:id="rId6"/>
    <sheet name="Справочно" sheetId="7" r:id="rId7"/>
    <sheet name="Обоснования - 1.1" sheetId="8" r:id="rId8"/>
    <sheet name="Обоснования - 1.2-5" sheetId="9" r:id="rId9"/>
    <sheet name="Обоснования - 6.1-6.8" sheetId="10" r:id="rId10"/>
    <sheet name="Протокол изменений" sheetId="11" r:id="rId11"/>
    <sheet name="Контроли ВДК" sheetId="12" r:id="rId12"/>
  </sheets>
  <calcPr calcId="125725"/>
</workbook>
</file>

<file path=xl/calcChain.xml><?xml version="1.0" encoding="utf-8"?>
<calcChain xmlns="http://schemas.openxmlformats.org/spreadsheetml/2006/main">
  <c r="H29" i="11"/>
  <c r="G29"/>
  <c r="F29"/>
  <c r="F171" i="9"/>
  <c r="F161"/>
  <c r="F151"/>
  <c r="F131"/>
  <c r="F77"/>
  <c r="I58" i="8"/>
  <c r="D58"/>
  <c r="F14" i="6"/>
  <c r="E14"/>
  <c r="D14"/>
  <c r="D10" s="1"/>
  <c r="F13"/>
  <c r="E13"/>
  <c r="D13"/>
  <c r="F12"/>
  <c r="E12"/>
  <c r="D12"/>
  <c r="F11"/>
  <c r="F10" s="1"/>
  <c r="E11"/>
  <c r="E10" s="1"/>
  <c r="D11"/>
  <c r="L10"/>
  <c r="K10"/>
  <c r="J10"/>
  <c r="I10"/>
  <c r="H10"/>
  <c r="G10"/>
</calcChain>
</file>

<file path=xl/sharedStrings.xml><?xml version="1.0" encoding="utf-8"?>
<sst xmlns="http://schemas.openxmlformats.org/spreadsheetml/2006/main" count="4988" uniqueCount="1186">
  <si>
    <t>СОГЛАСОВАНО</t>
  </si>
  <si>
    <t>УТВЕРЖДАЮ</t>
  </si>
  <si>
    <t>Первый заместитель министра физической культуры и спорта Московской области</t>
  </si>
  <si>
    <t>Директор</t>
  </si>
  <si>
    <t>(наименование должности лица, утверждающего документ)</t>
  </si>
  <si>
    <t>А.А. Сазанович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</si>
  <si>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</si>
  <si>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</si>
  <si>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</si>
  <si>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</si>
  <si>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</si>
  <si>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 финансово-хозяйственной деятельности</t>
  </si>
  <si>
    <t>ГБПОУ МО "УОР №3" на 2019 год и плановый период 2020-2021 годов</t>
  </si>
  <si>
    <t>"06" ноября 2019 г.</t>
  </si>
  <si>
    <t>Форма по КФД</t>
  </si>
  <si>
    <t>Наименование государственного учреждения: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</si>
  <si>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</si>
  <si>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Дата</t>
  </si>
  <si>
    <t>06.11.2019</t>
  </si>
  <si>
    <t>Наименование органа, осуществляющего функции и полномочия учредителя:</t>
  </si>
  <si>
    <t>Министерство физической культуры и спорта Московской области</t>
  </si>
  <si>
    <t>по ОКПО</t>
  </si>
  <si>
    <t>Адрес фактического местонахождения государственного учреждения:</t>
  </si>
  <si>
    <t>141400, Московская область, г.о. Химки, мкр. "Планерная" владение 1</t>
  </si>
  <si>
    <t>ИНН/КПП</t>
  </si>
  <si>
    <t>5047078160/504701001</t>
  </si>
  <si>
    <t>по ОКЕИ</t>
  </si>
  <si>
    <t>383</t>
  </si>
  <si>
    <t>Подписано. Заверено ЭП.</t>
  </si>
  <si>
    <t>ФИО: Сазанович Александр Александрович</t>
  </si>
  <si>
    <t>ФИО: Аратов Владимир Евгеньевич</t>
  </si>
  <si>
    <t>Должность: Первый заместитель министра физической культуры и спорта Московской области</t>
  </si>
  <si>
    <t>Должность: Директор</t>
  </si>
  <si>
    <t>Действует c 11.02.2019 14:23:47 по: 11.02.2020 14:23:47</t>
  </si>
  <si>
    <t>Действует c 21.10.2019 10:43:27 по: 21.10.2020 10:53:27</t>
  </si>
  <si>
    <t>Серийный номер: CA0F50BC320852799D64AFBDE801C286E7E4262E</t>
  </si>
  <si>
    <t>Серийный номер: 15F4D3809A77F5585FEF90EE54C37220C15924B1</t>
  </si>
  <si>
    <t>Издатель: ЗАО ""ТАКСНЕТ""</t>
  </si>
  <si>
    <t>Издатель: Общество с ограниченной ответственностью ""ПРОФИ Менеджер""</t>
  </si>
  <si>
    <t>Время подписания: 14.11.2019 11:55:36</t>
  </si>
  <si>
    <t>Время подписания: 13.11.2019 15:15:18</t>
  </si>
  <si>
    <t>I. Сведения о деятельности государственного учреждения (данные Устава)</t>
  </si>
  <si>
    <t>1.1. Цели деятельности государственного учреждения :</t>
  </si>
  <si>
    <t>Обеспечение подготовки спортивного резерва для спортивных сборных команд Российской Федерации и Московской области путем реализации основных профессиональных образовательных программ среднего профессионального образования - программ подготовки специалистов среднего звена в области физической культуры и спорта и осуществления спортивной подготовки на тренировочном этапе (этапе спортивной специализации), этапе совершенствования спортивного мастерства, этапе высшего спортивного мастерства</t>
  </si>
  <si>
    <t/>
  </si>
  <si>
    <t>1.2. Виды деятельности государственного учреждения:</t>
  </si>
  <si>
    <t>Спортивная подготовка по олимпийским видам спорта; спортивная подготовка по неолимпийским видам спорта; реализация основных профессиональных образовательных программ среднего профессионального образования(программ подготовки специалистов среднего звена в области физической культуры и спорта) на базе основного общего образования; реализация основных профессиональных образовательных программ среднего профессионального образования(программ подготовки специалистов среднего звена в области физической культуры и спорта) на базе среднего общего образования; реализация дополнительных образовательных программ: основные общеобразовательные программы, программы профессионального обучения, дополнительные общеобразовательные программы, дополнительные профессиональные программы; пропаганда физической культуры, спорта и здорового образа жизни; организация и обеспечение экспериментальной и инновационной деятельности в области физической культуры и спорта; организация и обеспечение подготовки спортивного резерва; обеспечение участия лиц, проходящих спортивную подготовку, в спортивных соревнованиях; обеспечение участия лиц, проходящих спортивную подготовку, в международных соревнованиях; обеспечение участия в официальных физкультурных (физкультурно-оздоровительных) мероприятиях; обеспечение доступа к открытым спортивным объектам для свободного пользования; обеспечение доступа к объектам спорта.</t>
  </si>
  <si>
    <t>1.3. Перечень услуг (работ), осуществляемых на платной основе:</t>
  </si>
  <si>
    <t>Дополнительные общеобразовательные программы, дополнительные профессиональные программы</t>
  </si>
  <si>
    <t>II. Показатели финансового состояния учреждения</t>
  </si>
  <si>
    <t>на 01.01.19г.</t>
  </si>
  <si>
    <t>(последнюю отчетную дату)</t>
  </si>
  <si>
    <t>№п/п</t>
  </si>
  <si>
    <t>Наименование показателя</t>
  </si>
  <si>
    <t>Сумма</t>
  </si>
  <si>
    <t>1.</t>
  </si>
  <si>
    <t>Нефинансовые активы, всего:</t>
  </si>
  <si>
    <t>1.1.</t>
  </si>
  <si>
    <t>их них: 
недвижимое имущество, всего:</t>
  </si>
  <si>
    <t>1.1.1.</t>
  </si>
  <si>
    <t>в том числе:
остаточная стоимость</t>
  </si>
  <si>
    <t>1.2.</t>
  </si>
  <si>
    <t>Особо ценного движимого имущества государственного учреждения, всего:</t>
  </si>
  <si>
    <t>1.2.1.</t>
  </si>
  <si>
    <t>в том числе: остаточная стоимость</t>
  </si>
  <si>
    <t>2.</t>
  </si>
  <si>
    <t>Финансовые активы, всего:</t>
  </si>
  <si>
    <t>2.1.</t>
  </si>
  <si>
    <t>из них:
денежные средства учреждения, всего</t>
  </si>
  <si>
    <t>2.2.</t>
  </si>
  <si>
    <t>из них:
денежные средства учреждения на счетах, всего</t>
  </si>
  <si>
    <t>2.3.</t>
  </si>
  <si>
    <t>денежные средства учреждения, размещенные на депозиты в кредитной отрганизации</t>
  </si>
  <si>
    <t>2.4.</t>
  </si>
  <si>
    <t>иные финансовые инструменты</t>
  </si>
  <si>
    <t>2.5.</t>
  </si>
  <si>
    <t>дебиторская задолженность по доходам</t>
  </si>
  <si>
    <t>2.6.</t>
  </si>
  <si>
    <t>дебиторская задолженность по расходам</t>
  </si>
  <si>
    <t>3.</t>
  </si>
  <si>
    <t>Обязательства, всего</t>
  </si>
  <si>
    <t>3.1.</t>
  </si>
  <si>
    <t>из них:
долговые обязательства</t>
  </si>
  <si>
    <t>3.2.</t>
  </si>
  <si>
    <t>кредиторская задолженность:</t>
  </si>
  <si>
    <t>3.2.1</t>
  </si>
  <si>
    <t>в том числе: 
просроченная кредиторская задолженность</t>
  </si>
  <si>
    <t>III. Показатели по поступлениям и выплатам государственного учреждения - 2019</t>
  </si>
  <si>
    <t>Код строки</t>
  </si>
  <si>
    <t>Код по бюд. класс-ции РФ КВР</t>
  </si>
  <si>
    <t>Код по бюд. класс-ции РФ КОСГУ</t>
  </si>
  <si>
    <t>Объем финансового обеспечения, рублей (с точностью до двух знаков после запятой - 0,00)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</si>
  <si>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</si>
  <si>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</si>
  <si>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</si>
  <si>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Субсидии, предоставляемые в соответствии с абз. 2 п. 1 статьи 78.1 БК РФ</t>
  </si>
  <si>
    <t>Поступления от оказания услуг (выполнения работ) на платной основе и от иной приносящей доход деятельности</t>
  </si>
  <si>
    <t>Из них гранты</t>
  </si>
  <si>
    <t>1. Остаток средств на начало года</t>
  </si>
  <si>
    <t>500</t>
  </si>
  <si>
    <t>Х</t>
  </si>
  <si>
    <t>X</t>
  </si>
  <si>
    <t>в т.ч.</t>
  </si>
  <si>
    <t>1.1 возвраты неиспользованных субсидий прошлых лет (-)</t>
  </si>
  <si>
    <t>1.2 разрешенный к использованию остаток в текущем году</t>
  </si>
  <si>
    <t>2. Поступления от доходов, всего:</t>
  </si>
  <si>
    <t>100</t>
  </si>
  <si>
    <t>доходы от собственности</t>
  </si>
  <si>
    <t>110</t>
  </si>
  <si>
    <t>доходы от оказания услуг, работ, в том числе:</t>
  </si>
  <si>
    <t>120</t>
  </si>
  <si>
    <t>от выполнения государственного задания</t>
  </si>
  <si>
    <t>121</t>
  </si>
  <si>
    <t>от оказания услуг (выполнения работ) на платной основе и от иной приносящей доход деятельности</t>
  </si>
  <si>
    <t>122</t>
  </si>
  <si>
    <t>доходы от штрафов, пеней, иных сумм принудительного изъятия</t>
  </si>
  <si>
    <t>130</t>
  </si>
  <si>
    <t>безвозмездные поступления</t>
  </si>
  <si>
    <t>140</t>
  </si>
  <si>
    <t>иные субсидии, предоставленные из бюджета</t>
  </si>
  <si>
    <t>150</t>
  </si>
  <si>
    <t>830.04.3223</t>
  </si>
  <si>
    <t>151</t>
  </si>
  <si>
    <t>830.05.4018</t>
  </si>
  <si>
    <t>152</t>
  </si>
  <si>
    <t>прочие доходы (не включенные в строки 110-150)</t>
  </si>
  <si>
    <t>160</t>
  </si>
  <si>
    <t>доходы от операций с активами</t>
  </si>
  <si>
    <t>180</t>
  </si>
  <si>
    <t>3. Выплаты по расходам, всего (стр.1.2. + стр. 2):</t>
  </si>
  <si>
    <t>200</t>
  </si>
  <si>
    <t>в том числе на:</t>
  </si>
  <si>
    <t>выплаты персоналу всего:</t>
  </si>
  <si>
    <t>210</t>
  </si>
  <si>
    <t>из них:</t>
  </si>
  <si>
    <t>Фонд оплаты труда учреждений</t>
  </si>
  <si>
    <t>за счет средств текущего года</t>
  </si>
  <si>
    <t>111</t>
  </si>
  <si>
    <t>211</t>
  </si>
  <si>
    <t>266</t>
  </si>
  <si>
    <t>за счет остатка средств на начало года</t>
  </si>
  <si>
    <t>Иные выплаты, за исключением фонда оплаты труда</t>
  </si>
  <si>
    <t>112</t>
  </si>
  <si>
    <t>212</t>
  </si>
  <si>
    <t>214</t>
  </si>
  <si>
    <t>226</t>
  </si>
  <si>
    <t>267</t>
  </si>
  <si>
    <t>222</t>
  </si>
  <si>
    <t>за счет остатка средств на начало года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</si>
  <si>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</si>
  <si>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</si>
  <si>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213</t>
  </si>
  <si>
    <t>социальные и иные выплаты населению</t>
  </si>
  <si>
    <t>220</t>
  </si>
  <si>
    <t>321</t>
  </si>
  <si>
    <t>263</t>
  </si>
  <si>
    <t>264</t>
  </si>
  <si>
    <t>323</t>
  </si>
  <si>
    <t>уплата налогов, сборов и иных платежей, всего:</t>
  </si>
  <si>
    <t>230</t>
  </si>
  <si>
    <t>831</t>
  </si>
  <si>
    <t>291</t>
  </si>
  <si>
    <t>292</t>
  </si>
  <si>
    <t>293</t>
  </si>
  <si>
    <t>294</t>
  </si>
  <si>
    <t>295</t>
  </si>
  <si>
    <t>296</t>
  </si>
  <si>
    <t>851</t>
  </si>
  <si>
    <t>852</t>
  </si>
  <si>
    <t>853</t>
  </si>
  <si>
    <t>Прочие расходы, всего:</t>
  </si>
  <si>
    <t>250</t>
  </si>
  <si>
    <t>Иные выплаты персоналу, за исключением фонда оплаты труда</t>
  </si>
  <si>
    <t>Иные выплаты, за исключением фонда оплаты труда учреждений, лицам привлекаемым, согласно законодательству для выполнения отдельных полномочий</t>
  </si>
  <si>
    <t>113</t>
  </si>
  <si>
    <t>225</t>
  </si>
  <si>
    <t>310</t>
  </si>
  <si>
    <t>345</t>
  </si>
  <si>
    <t>Исполнение судебных актов РФ и мировых соглашений по возмещению причиненного вреда</t>
  </si>
  <si>
    <t>297</t>
  </si>
  <si>
    <t>Уплата иных платежей</t>
  </si>
  <si>
    <t>расходы на закупку товаров, работ, услуг, всего:</t>
  </si>
  <si>
    <t>260</t>
  </si>
  <si>
    <t>Услуги связи, в т.ч.:</t>
  </si>
  <si>
    <t>244</t>
  </si>
  <si>
    <t>221</t>
  </si>
  <si>
    <t>Транспортные услуги, в т.ч.:</t>
  </si>
  <si>
    <t>Коммунальные услуги, в т.ч.:</t>
  </si>
  <si>
    <t>223</t>
  </si>
  <si>
    <t>Арендная плата за пользование имуществом, в т.ч.:</t>
  </si>
  <si>
    <t>224</t>
  </si>
  <si>
    <t>Работы, услуги по содержанию имущетсва, в т.ч.:</t>
  </si>
  <si>
    <t>243</t>
  </si>
  <si>
    <t>Прочие работы, услуги, в т.ч.:</t>
  </si>
  <si>
    <t>Страхование, в т.ч.:</t>
  </si>
  <si>
    <t>227</t>
  </si>
  <si>
    <t>Услуги, работы для целей капитальных вложений, в т.ч.:</t>
  </si>
  <si>
    <t>228</t>
  </si>
  <si>
    <t>Прочие расходы (кроме расходов на уплату налогов, сборов, иных платежей в бюджет), в т.ч.:</t>
  </si>
  <si>
    <t>Увеличение стоимости неискл. прав на результаты интел. деятельности</t>
  </si>
  <si>
    <t>353</t>
  </si>
  <si>
    <t>Увеличение стоимости нематериальных активов</t>
  </si>
  <si>
    <t>320</t>
  </si>
  <si>
    <t>Увеличение стоимости материальных запасов, в т.ч.:</t>
  </si>
  <si>
    <t>341</t>
  </si>
  <si>
    <t>342</t>
  </si>
  <si>
    <t>343</t>
  </si>
  <si>
    <t>344</t>
  </si>
  <si>
    <t>346</t>
  </si>
  <si>
    <t>347</t>
  </si>
  <si>
    <t>349</t>
  </si>
  <si>
    <t>Увеличение стоимости основных средств, в т.ч.</t>
  </si>
  <si>
    <t>Иные выплаты текущего характера организациям</t>
  </si>
  <si>
    <t>за счет средств текущего года</t>
  </si>
  <si>
    <t>Остаток средств на конец года</t>
  </si>
  <si>
    <t>600</t>
  </si>
  <si>
    <t>III. Показатели по поступлениям и выплатам государственного учреждения - 2020</t>
  </si>
  <si>
    <t>III. Показатели по поступлениям и выплатам государственного учреждения - 2021</t>
  </si>
  <si>
    <t>IV. Показатели выплат по расходам на закупку товаров, работ, услуг государственного учреждения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</si>
  <si>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</si>
  <si>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</si>
  <si>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</si>
  <si>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</si>
  <si>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</si>
  <si>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на 2019 г.</t>
  </si>
  <si>
    <t>на 2020 г.</t>
  </si>
  <si>
    <t>на 2021 г.</t>
  </si>
  <si>
    <t>очередной финансовый год</t>
  </si>
  <si>
    <t>1-й год планового периода</t>
  </si>
  <si>
    <t>2-й год планового периода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</si>
  <si>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</si>
  <si>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</si>
  <si>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года:</t>
  </si>
  <si>
    <t>1001</t>
  </si>
  <si>
    <t>на закупку товаров работ, услуг по году начала закупки:</t>
  </si>
  <si>
    <t>2001</t>
  </si>
  <si>
    <t>2019</t>
  </si>
  <si>
    <t>2020</t>
  </si>
  <si>
    <t>2021</t>
  </si>
  <si>
    <t>V. Справочная информация</t>
  </si>
  <si>
    <t>Сумма (с точностью до двух знаков после запятой - 0,00)</t>
  </si>
  <si>
    <t>1</t>
  </si>
  <si>
    <t>2</t>
  </si>
  <si>
    <t>3</t>
  </si>
  <si>
    <t>Объем публичных обязательств, всего</t>
  </si>
  <si>
    <t>010</t>
  </si>
  <si>
    <t>857,54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</si>
  <si>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</t>
  </si>
  <si>
    <t>020</t>
  </si>
  <si>
    <t>Объем средств, поступивших во временное распоряжение, всего</t>
  </si>
  <si>
    <t>030</t>
  </si>
  <si>
    <t>0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</si>
  <si>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</si>
  <si>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</si>
  <si>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</si>
  <si>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1.1. Расчеты (обоснования) расходов на оплату труда (211)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</si>
  <si>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</si>
  <si>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</si>
  <si>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</si>
  <si>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</si>
  <si>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Повышение оклада, %</t>
  </si>
  <si>
    <t>Фонд оплаты труда в год, руб (гр. 3 х гр.4 х 12)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</si>
  <si>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</si>
  <si>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</si>
  <si>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</si>
  <si>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4</t>
  </si>
  <si>
    <t>5</t>
  </si>
  <si>
    <t>6</t>
  </si>
  <si>
    <t>7</t>
  </si>
  <si>
    <t>8</t>
  </si>
  <si>
    <t>9</t>
  </si>
  <si>
    <t>Заместитель директора</t>
  </si>
  <si>
    <t>Главный экономист</t>
  </si>
  <si>
    <t>Преподаватель</t>
  </si>
  <si>
    <t>10</t>
  </si>
  <si>
    <t>Старший воспитатель</t>
  </si>
  <si>
    <t>11</t>
  </si>
  <si>
    <t>Воспитатель</t>
  </si>
  <si>
    <t>12</t>
  </si>
  <si>
    <t>Педагог-организатор</t>
  </si>
  <si>
    <t>13</t>
  </si>
  <si>
    <t>Методист</t>
  </si>
  <si>
    <t>14</t>
  </si>
  <si>
    <t>Тренер (31153,75руб/12мес*8мес)</t>
  </si>
  <si>
    <t>15</t>
  </si>
  <si>
    <t>Тренер (39280,82руб/12мес*4мес)</t>
  </si>
  <si>
    <t>16</t>
  </si>
  <si>
    <t>Тренер</t>
  </si>
  <si>
    <t>17</t>
  </si>
  <si>
    <t>18</t>
  </si>
  <si>
    <t>19</t>
  </si>
  <si>
    <t>20</t>
  </si>
  <si>
    <t>21</t>
  </si>
  <si>
    <t>22</t>
  </si>
  <si>
    <t>23</t>
  </si>
  <si>
    <t>24</t>
  </si>
  <si>
    <t>Психолог</t>
  </si>
  <si>
    <t>25</t>
  </si>
  <si>
    <t>Инструктор-методист</t>
  </si>
  <si>
    <t>26</t>
  </si>
  <si>
    <t>Библиотекарь</t>
  </si>
  <si>
    <t>27</t>
  </si>
  <si>
    <t>Секретарь учебной части</t>
  </si>
  <si>
    <t>28</t>
  </si>
  <si>
    <t>Врач-специалист</t>
  </si>
  <si>
    <t>29</t>
  </si>
  <si>
    <t>Врач по спортивной медицине</t>
  </si>
  <si>
    <t>30</t>
  </si>
  <si>
    <t>Медицинская сестра</t>
  </si>
  <si>
    <t>31</t>
  </si>
  <si>
    <t>Медицинская сестра (медицинский брат) по массажу</t>
  </si>
  <si>
    <t>32</t>
  </si>
  <si>
    <t>33</t>
  </si>
  <si>
    <t>Специалист по кадрам</t>
  </si>
  <si>
    <t>34</t>
  </si>
  <si>
    <t>Администратор</t>
  </si>
  <si>
    <t>35</t>
  </si>
  <si>
    <t>Специалист по охране труда</t>
  </si>
  <si>
    <t>36</t>
  </si>
  <si>
    <t>Программист</t>
  </si>
  <si>
    <t>37</t>
  </si>
  <si>
    <t>Экономист</t>
  </si>
  <si>
    <t>38</t>
  </si>
  <si>
    <t>Бухгалтер</t>
  </si>
  <si>
    <t>39</t>
  </si>
  <si>
    <t>40</t>
  </si>
  <si>
    <t>Секретарь</t>
  </si>
  <si>
    <t>41</t>
  </si>
  <si>
    <t>Юрисконсульт</t>
  </si>
  <si>
    <t>42</t>
  </si>
  <si>
    <t>Заведующий складом</t>
  </si>
  <si>
    <t>43</t>
  </si>
  <si>
    <t>Специалист по связям с общественностью</t>
  </si>
  <si>
    <t>44</t>
  </si>
  <si>
    <t>Механик</t>
  </si>
  <si>
    <t>45</t>
  </si>
  <si>
    <t>Водитель</t>
  </si>
  <si>
    <t>46</t>
  </si>
  <si>
    <t>Уборщик служебных помещений</t>
  </si>
  <si>
    <t>47</t>
  </si>
  <si>
    <t>Преподаватель (23833,98руб*2шт.ед*4мес)</t>
  </si>
  <si>
    <t>48</t>
  </si>
  <si>
    <t>Тренер (46598,83руб*1шт,ед*4мес0)</t>
  </si>
  <si>
    <t>Итого:</t>
  </si>
  <si>
    <t>x</t>
  </si>
  <si>
    <t>1.2. Расчеты (обоснования) выплат персоналу при направлении в служебные командировки (226)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</si>
  <si>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</si>
  <si>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</si>
  <si>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</si>
  <si>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</si>
  <si>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</si>
  <si>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01.00.00.00</t>
  </si>
  <si>
    <t>Возмещение работникам (сотрудникам) расходов, связанных со служебными командировками</t>
  </si>
  <si>
    <t>01.01.00.00</t>
  </si>
  <si>
    <t>Возмещение работникам (сотрудникам) расходов, связанных со служебными командировками на проезд</t>
  </si>
  <si>
    <t>01.02.00.00</t>
  </si>
  <si>
    <t>Возмещение работникам (сотрудникам) расходов, связанных со служебными командировками на проживание</t>
  </si>
  <si>
    <t>01.03.00.00</t>
  </si>
  <si>
    <t>01.04.00.00</t>
  </si>
  <si>
    <t>1.2. Расчеты (обоснования) выплат персоналу при направлении в служебные командировки (212)</t>
  </si>
  <si>
    <t>Возмещение персоналу дополнительных расходов, связанных с проживанием вне места постоянного жительства в служебных командировках (суточные)</t>
  </si>
  <si>
    <t>01.05.00.00</t>
  </si>
  <si>
    <t>01.06.00.00</t>
  </si>
  <si>
    <t>01.07.00.00</t>
  </si>
  <si>
    <t>01.08.00.00</t>
  </si>
  <si>
    <t>01.09.00.00</t>
  </si>
  <si>
    <t>01.10.00.00</t>
  </si>
  <si>
    <t>01.11.00.00</t>
  </si>
  <si>
    <t>02.00.00.00</t>
  </si>
  <si>
    <t>02.01.00.00</t>
  </si>
  <si>
    <t>02.02.00.00</t>
  </si>
  <si>
    <t>02.03.00.00</t>
  </si>
  <si>
    <t>02.04.00.00</t>
  </si>
  <si>
    <t>dозмещение персоналу дополнительных расходов, связанных с проживанием вне места постоянного жительства в служебных командировках (суточные)</t>
  </si>
  <si>
    <t>1.3. Расчеты (обоснования) выплат персоналу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</si>
  <si>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</si>
  <si>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</si>
  <si>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</si>
  <si>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</si>
  <si>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</si>
  <si>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</si>
  <si>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</si>
  <si>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Выплаты персоналу по уходу за ребенком</t>
  </si>
  <si>
    <t>Пособие по уходу за ребенком до 1,5 лет</t>
  </si>
  <si>
    <t>Страховые взносы в Пенсионный фонд Российской Федерации</t>
  </si>
  <si>
    <t>по ставке 22,0%</t>
  </si>
  <si>
    <t>по ставке 10,0%</t>
  </si>
  <si>
    <t>03.00.00.00</t>
  </si>
  <si>
    <t>Страховые взносы в Фонд социального страхования Российской Федерации</t>
  </si>
  <si>
    <t>03.01.00.00</t>
  </si>
  <si>
    <t>обязательное социальное страхование на случай временной нетрудоспособности и в связи с материнством по ставке 2,9%</t>
  </si>
  <si>
    <t>03.02.00.00</t>
  </si>
  <si>
    <t>обязательное социальное страхование от несчастных случаев на производстве и профессиональных заболеваний по ставке 0,2%</t>
  </si>
  <si>
    <t>04.00.00.00</t>
  </si>
  <si>
    <t>Страховые взносы в Федеральный фонд обязательного медицинского страхования, всего (по ставке 5,1%)</t>
  </si>
  <si>
    <t>04.01.00.00</t>
  </si>
  <si>
    <t>Всего:</t>
  </si>
  <si>
    <t>2. Расчеты (обоснования) расходов на социальные и иные выплаты населению (266)</t>
  </si>
  <si>
    <t>Размер одной выплаты, руб</t>
  </si>
  <si>
    <t>Количество выплат в год</t>
  </si>
  <si>
    <t>Общая сумма выплат, руб (гр.3 х гр.4)</t>
  </si>
  <si>
    <t>Пособие персоналу за первые три дня временной нетрудоспособности за счет средств работодателя</t>
  </si>
  <si>
    <t>3.1. Расчеты (обоснования) расходов на оплату  налога на имущество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</si>
  <si>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</si>
  <si>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</si>
  <si>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</si>
  <si>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Налог на имущество</t>
  </si>
  <si>
    <t>движимое имущество</t>
  </si>
  <si>
    <t>3.2. Расчеты (обоснования) расходов на оплату  земельного налога</t>
  </si>
  <si>
    <t>Кадастровая стоиомсть земельного участка, руб</t>
  </si>
  <si>
    <t>Сумма, руб (гр.3 х гр.4/100)</t>
  </si>
  <si>
    <t>3.3. Расчеты (обоснования) расходов на оплату  прочих налогов и сборов (291)</t>
  </si>
  <si>
    <t>Налоговая база</t>
  </si>
  <si>
    <t>Ставка налога, руб</t>
  </si>
  <si>
    <t>Всего, руб (гр.3 х гр.4)</t>
  </si>
  <si>
    <t>Транспортный налог</t>
  </si>
  <si>
    <t>Форд-222700 (автобус)</t>
  </si>
  <si>
    <t>Форд "Фокус"</t>
  </si>
  <si>
    <t>ВАЗ-21140</t>
  </si>
  <si>
    <t>Автобус-VSN-900</t>
  </si>
  <si>
    <t>Прочие налоги и сборы</t>
  </si>
  <si>
    <t>Госпошлина</t>
  </si>
  <si>
    <t>4. Расчеты (обоснования) расходов на безвозмездные перечисления организациям</t>
  </si>
  <si>
    <t>5. Расчеты (обоснования) прочих расходов (кроме расходов на закупку товаров, работ, услуг) (226)</t>
  </si>
  <si>
    <t>Компенсация расходов на питание спортсменов во время проведения тренировочных мероприятий (бокс)</t>
  </si>
  <si>
    <t>Компенсация расходов на питание спортсменов во время проведения тренировочных мероприятий (спортивная борьба)</t>
  </si>
  <si>
    <t>5. Расчеты (обоснования) прочих расходов (кроме расходов на закупку товаров, работ, услуг) (297)</t>
  </si>
  <si>
    <t>Взносы в некоммерческие организации</t>
  </si>
  <si>
    <t>субсидии на иные цели</t>
  </si>
  <si>
    <t>5. Расчеты (обоснования) прочих расходов (кроме расходов на закупку товаров, работ, услуг) (212)</t>
  </si>
  <si>
    <t>Компенсация стоимости путевок в лагерь</t>
  </si>
  <si>
    <t>приносящая доход деятельность (собственные доходы учреждения)</t>
  </si>
  <si>
    <t>5. Расчеты (обоснования) прочих расходов (кроме расходов на закупку товаров, работ, услуг) (292)</t>
  </si>
  <si>
    <t>Штрафы, пени</t>
  </si>
  <si>
    <t>6.1. Расчеты (обоснования) расходов на оплату  услуг связи (221)</t>
  </si>
  <si>
    <t>Количество номеров</t>
  </si>
  <si>
    <t>Количество платежей в год</t>
  </si>
  <si>
    <t>Стоимость за единицу, руб</t>
  </si>
  <si>
    <t>Сумма, руб (гр. 3 х гр. 4 х гр.5)</t>
  </si>
  <si>
    <t>Услуги телефонной связи (абонентская плата)</t>
  </si>
  <si>
    <t>Услуги телефонной связи (повременная плата за использование линий связи)</t>
  </si>
  <si>
    <t>Услуги интернет-провайдера</t>
  </si>
  <si>
    <t>Услуги по предоставлению цифрового телевидения</t>
  </si>
  <si>
    <t>6.2. Расчеты (обоснования) расходов на оплату  транспортных услуг</t>
  </si>
  <si>
    <t>Количество услуг перевозки</t>
  </si>
  <si>
    <t>Цена услуги перевозки. Руб</t>
  </si>
  <si>
    <t>Сумма, руб (гр.3 х гр.4)</t>
  </si>
  <si>
    <t>6.3. Расчеты (обоснования) расходов на оплату коммунальных услуг (223)</t>
  </si>
  <si>
    <t>Размер потребления ресурсов</t>
  </si>
  <si>
    <t>Тариф (с учетом НДС), руб</t>
  </si>
  <si>
    <t>Индексация, %</t>
  </si>
  <si>
    <t>Возмещение арендодателю стоимости коммунальных услуг</t>
  </si>
  <si>
    <t>6.4. Расчеты (обоснования) расходов на оплату аренды имущества (224)</t>
  </si>
  <si>
    <t>Количество</t>
  </si>
  <si>
    <t>Ставка арендной платы</t>
  </si>
  <si>
    <t>Стоимость с учетом НДС, руб</t>
  </si>
  <si>
    <t>Аренда недвижимого имущества</t>
  </si>
  <si>
    <t>Аренда помещения</t>
  </si>
  <si>
    <t>01.01.01.00</t>
  </si>
  <si>
    <t>Аренда помещения (час)</t>
  </si>
  <si>
    <t>Аренда офиса (г.о.Химки)</t>
  </si>
  <si>
    <t>Аренда офиса (г.о.Химки) (кв.м.)</t>
  </si>
  <si>
    <t>01.01.01.01</t>
  </si>
  <si>
    <t>Корректировка</t>
  </si>
  <si>
    <t>Аренда помещения (г.Видное)</t>
  </si>
  <si>
    <t>02.01.01.00</t>
  </si>
  <si>
    <t>Аренда помещения (г.Видное) (мес.)</t>
  </si>
  <si>
    <t>Аренда спортивного зала (бокс г.Королев) 1 полугодие</t>
  </si>
  <si>
    <t>02.02.01.00</t>
  </si>
  <si>
    <t>Аренда спортивного зала (бокс г.Королев) 1 полугодие (час.)</t>
  </si>
  <si>
    <t>Аренда спортивного зала (бокс г.Королев) 2 полугодие</t>
  </si>
  <si>
    <t>02.03.01.00</t>
  </si>
  <si>
    <t>Аренда спортивного зала (бокс г.Королев) 2 полугодие (час.)</t>
  </si>
  <si>
    <t>02.04.01.00</t>
  </si>
  <si>
    <t>02.05.00.00</t>
  </si>
  <si>
    <t>02.05.01.00</t>
  </si>
  <si>
    <t>02.06.00.00</t>
  </si>
  <si>
    <t>Аренда спортивных помещений и сооружений (г.о.Химки)</t>
  </si>
  <si>
    <t>02.06.01.00</t>
  </si>
  <si>
    <t>Аренда спортивного зала (мужской баскетбол) (час.)</t>
  </si>
  <si>
    <t>02.06.02.00</t>
  </si>
  <si>
    <t>Аренда тренажерного зала (мужской баскетбол) (час.)</t>
  </si>
  <si>
    <t>02.06.03.00</t>
  </si>
  <si>
    <t>Аренда стипльчезного круга (современное пятиборье) (час.)</t>
  </si>
  <si>
    <t>02.06.04.00</t>
  </si>
  <si>
    <t>Аренда зала для фехтования (современное пятиборье)(час.)</t>
  </si>
  <si>
    <t>02.06.05.00</t>
  </si>
  <si>
    <t>Аренда стрелкового тира (современное пятиборье)(час.)</t>
  </si>
  <si>
    <t>02.06.06.00</t>
  </si>
  <si>
    <t>Аренда бассейна (современное пятиборье)(час.)</t>
  </si>
  <si>
    <t>02.06.07.00</t>
  </si>
  <si>
    <t>Аренда тренажерного зала (современное пятиборье)(час.)</t>
  </si>
  <si>
    <t>02.06.08.00</t>
  </si>
  <si>
    <t>Аренда спортивного зала (спортивная борьба) (час.)</t>
  </si>
  <si>
    <t>02.06.09.00</t>
  </si>
  <si>
    <t>Аренда тренажерного зала (спортивная борьба)(час.)</t>
  </si>
  <si>
    <t>Аренда спортивных помещений и сооружений (г.Пушкино)</t>
  </si>
  <si>
    <t>03.01.01.00</t>
  </si>
  <si>
    <t>Аренда спортивного зала (бокс) (час.)</t>
  </si>
  <si>
    <t>Аренда помещения (г.о.Химки)</t>
  </si>
  <si>
    <t>03.02.01.00</t>
  </si>
  <si>
    <t>Аренда учебных классов (кв.м)</t>
  </si>
  <si>
    <t>6.5. Расчеты (обоснования)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</si>
  <si>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</si>
  <si>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</si>
  <si>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</t>
  </si>
  <si>
    <t>Стоимость работ итого (услуг), руб</t>
  </si>
  <si>
    <t>Охранные мероприятия, связанные с содержанием имущества</t>
  </si>
  <si>
    <t>Расходы на работы по модернизации системы автоматической пожарной сигнализации (монтаж светового табло "Молния-12v" 3 шт)</t>
  </si>
  <si>
    <t>Расходы на работы по монтажу прибора для передачи тревожного сигнала беспроводным способом, о срабатывании автоматических пожарных установок сигнализации на пульт связи ПСЧ-01 г.Химки (2 шт)</t>
  </si>
  <si>
    <t>Расходы на обслуживание тревожной кнопки сигнализации</t>
  </si>
  <si>
    <t>Содержание объектов недвижимого имущества</t>
  </si>
  <si>
    <t>Расходы на уборку, вывоз мусора</t>
  </si>
  <si>
    <t>Содержание объектов движимого имущества</t>
  </si>
  <si>
    <t>Расходы на экспертизу по оценке технического состояния автомобиля ВАЗ (для списания)</t>
  </si>
  <si>
    <t>Расходы на ремонт автотранспорта</t>
  </si>
  <si>
    <t>Форд-222700 (автобус)</t>
  </si>
  <si>
    <t>03.02.02.00</t>
  </si>
  <si>
    <t>Форд "Фокус"</t>
  </si>
  <si>
    <t>03.02.03.00</t>
  </si>
  <si>
    <t>ВАЗ-21140</t>
  </si>
  <si>
    <t>03.03.00.00</t>
  </si>
  <si>
    <t>Расходы на шиномонтаж автотранспорта</t>
  </si>
  <si>
    <t>03.03.01.00</t>
  </si>
  <si>
    <t>03.03.02.00</t>
  </si>
  <si>
    <t>03.03.03.00</t>
  </si>
  <si>
    <t>03.03.04.00</t>
  </si>
  <si>
    <t>Автобус VSN900</t>
  </si>
  <si>
    <t>03.04.00.00</t>
  </si>
  <si>
    <t>Расходы на техническое обслуживание автотранспорта</t>
  </si>
  <si>
    <t>03.04.01.00</t>
  </si>
  <si>
    <t>03.04.02.00</t>
  </si>
  <si>
    <t>03.04.03.00</t>
  </si>
  <si>
    <t>03.04.04.00</t>
  </si>
  <si>
    <t>03.05.00.00</t>
  </si>
  <si>
    <t>Расходы на мойку автотранспорта</t>
  </si>
  <si>
    <t>03.05.01.00</t>
  </si>
  <si>
    <t>03.05.02.00</t>
  </si>
  <si>
    <t>03.05.03.00</t>
  </si>
  <si>
    <t>03.05.04.00</t>
  </si>
  <si>
    <t>03.06.00.00</t>
  </si>
  <si>
    <t>Расходы на диагностику автомобиля Форд "Фокус"</t>
  </si>
  <si>
    <t>Ремонт (текущий и капитальный) имущества</t>
  </si>
  <si>
    <t>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 в квартал</t>
  </si>
  <si>
    <t>04.02.00.00</t>
  </si>
  <si>
    <t>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 на полугодие</t>
  </si>
  <si>
    <t>05.00.00.00</t>
  </si>
  <si>
    <t>Содержание объектов недвижимого имущества</t>
  </si>
  <si>
    <t>05.01.00.00</t>
  </si>
  <si>
    <t>Вывоз медицинских отходов класса Б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(остаток)мес</t>
  </si>
  <si>
    <t>05.02.00.00</t>
  </si>
  <si>
    <t>Вывоз медицинских отходов класса  Г (медикаменты)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 дог</t>
  </si>
  <si>
    <t>05.03.00.00</t>
  </si>
  <si>
    <t>Вывоз медицинских отходов класса  Г  (ртутьсодержащие)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 дог</t>
  </si>
  <si>
    <t>05.04.00.00</t>
  </si>
  <si>
    <t>Расходы по техническому обслуживанию бытовой техники (остаток)</t>
  </si>
  <si>
    <t>06.00.00.00</t>
  </si>
  <si>
    <t>Ремонт (текущий и капитальный) имущества</t>
  </si>
  <si>
    <t>06.01.00.00</t>
  </si>
  <si>
    <t>Расходы по ремонту бытовой техники (остаток)</t>
  </si>
  <si>
    <t>06.01.01.00</t>
  </si>
  <si>
    <t>Стиральная машина ASKO WMC64</t>
  </si>
  <si>
    <t>06.01.02.00</t>
  </si>
  <si>
    <t>Сушильная машина Bosch</t>
  </si>
  <si>
    <t>06.01.03.00</t>
  </si>
  <si>
    <t>Сушильная машина Zanussi</t>
  </si>
  <si>
    <t>07.00.00.00</t>
  </si>
  <si>
    <t>07.01.00.00</t>
  </si>
  <si>
    <t>Расходы по ремонту бытовой техники</t>
  </si>
  <si>
    <t>08.00.00.00</t>
  </si>
  <si>
    <t>Содержание объектов движимого имущества</t>
  </si>
  <si>
    <t>08.01.00.00</t>
  </si>
  <si>
    <t>08.01.01.00</t>
  </si>
  <si>
    <t>08.02.00.00</t>
  </si>
  <si>
    <t>Расходы на техническое, сервисное обслуживание оргтехники</t>
  </si>
  <si>
    <t>08.03.00.00</t>
  </si>
  <si>
    <t>Расходы на экспертизу по оценке технического состояния оборудования, инвентаря (для списания)</t>
  </si>
  <si>
    <t>6.6. Расчеты (обоснования) расходов на оплату прочих работ, услуг (226;228)</t>
  </si>
  <si>
    <t>Количество договоров</t>
  </si>
  <si>
    <t>Стоимость работ (услуг)</t>
  </si>
  <si>
    <t>Оплата услуг</t>
  </si>
  <si>
    <t>Расходы на оплату услуг гражданско-правового характера</t>
  </si>
  <si>
    <t>Услуги по изготовлению и оклейке автобуса пленкой ORACAL согласно фирменному стилю (2шт*6000руб=12000руб)</t>
  </si>
  <si>
    <t>Расходы на оплату услуг гражданско-правового характера</t>
  </si>
  <si>
    <t>Услуги, работы для целей капитальных вложений (КОСГУ 228)</t>
  </si>
  <si>
    <t>Монтажные и пуско-наладочные работы по устройству системы видеонаблюдения</t>
  </si>
  <si>
    <t>Монтажные и пуско-наладочные работы по устройству системы рупорного всепогодного громкоговорителя</t>
  </si>
  <si>
    <t>6.6. Расчеты (обоснования) расходов на оплату прочих работ, услуг (226;227)</t>
  </si>
  <si>
    <t>Оплата услуг вневедомственной, пожарной охраны, всего</t>
  </si>
  <si>
    <t>Услуги охраны</t>
  </si>
  <si>
    <t>Услуги пультовой охраны</t>
  </si>
  <si>
    <t>Услуги охраны</t>
  </si>
  <si>
    <t>Оплата информационно-вычислительных и информационно-правовых услуг</t>
  </si>
  <si>
    <t>Услуги по информационному обслуживанию комплекта Систем КонсультантПлюс</t>
  </si>
  <si>
    <t>Услуги по предоставлению доступа и абонентскому обслуживанию программы для ЭВМ "Контур-Экстерн"</t>
  </si>
  <si>
    <t>Услуги по предоставлению сертификатов ключей (КСКП) УРМ</t>
  </si>
  <si>
    <t>04.03.00.00</t>
  </si>
  <si>
    <t>Услуги по предоставлению прав на использование программного обеспечения "Антивирус Касперского"</t>
  </si>
  <si>
    <t>04.04.00.00</t>
  </si>
  <si>
    <t>Услуги по предоставлению прав на использование программного обеспечения ФИС ФРДО и ФИС ГИА Приема</t>
  </si>
  <si>
    <t>04.05.00.00</t>
  </si>
  <si>
    <t>Услуги по изготовлению квалифицированного сертификата ключа электронной подписи</t>
  </si>
  <si>
    <t>Услуги абонентского обслуживания системы ГЛОНАСС 1 полугодие</t>
  </si>
  <si>
    <t>Услуги по обучению на курсах повышения квалификации "Контрактная система в сфере закупок товаров, работ и услуг: правовое регулирование"(экономист)</t>
  </si>
  <si>
    <t>06.02.00.00</t>
  </si>
  <si>
    <t>"Услуги по обучению на курсах повышения квалификации ""Современные технологии
в тренировочном процессе юных баскетболистов""(тренер, мужской баскетбол)"</t>
  </si>
  <si>
    <t>06.03.00.00</t>
  </si>
  <si>
    <t>Услуги по обучению на курсах повышения квалификации "Особенности методической деятельности в спорте"(инструктор - методист, бокс)</t>
  </si>
  <si>
    <t>06.04.00.00</t>
  </si>
  <si>
    <t>"Услуги по обучению на курсах повышения квалификации «Современные технологии 
в тренировочном процессе»(2 тренера, спортивная борьба)"</t>
  </si>
  <si>
    <t>06.05.00.00</t>
  </si>
  <si>
    <t>"Услуги по обучению на курсах повышения квалификации «Современные технологии 
в тренировочном процессе»( тренер, современное пятиборье)"</t>
  </si>
  <si>
    <t>06.06.00.00</t>
  </si>
  <si>
    <t>"Услуги по обучению на курсах повышения квалификации  ""Современные технологии
в тренировочном процессе баскетболистов""(3 тренера, женский баскетбол)"</t>
  </si>
  <si>
    <t>06.07.00.00</t>
  </si>
  <si>
    <t>Услуги по обучению на курсах повышения квалификации "Методическое сопровождение тренировочного процесса баскетболистов"(инструктор-методист, женский баскетбол)</t>
  </si>
  <si>
    <t>06.08.00.00</t>
  </si>
  <si>
    <t>Услуги по периодическому медицинскому осмотру работников ( женский баскетбол 3650,0руб*16чел)</t>
  </si>
  <si>
    <t>06.09.00.00</t>
  </si>
  <si>
    <t>Услуги по периодическому медицинскому осмотру работников (г.о.Химки 5750,0руб*47чел)</t>
  </si>
  <si>
    <t>06.10.00.00</t>
  </si>
  <si>
    <t>Услуги по подписке на периодические издания (на 1 полугодие)</t>
  </si>
  <si>
    <t>06.11.00.00</t>
  </si>
  <si>
    <t>Услуги по подписке на периодические издания (на 2 полугодие)</t>
  </si>
  <si>
    <t>06.12.00.00</t>
  </si>
  <si>
    <t>Услуги абонентского обслуживания системы ГЛОНАСС 2 полугодие</t>
  </si>
  <si>
    <t>06.13.00.00</t>
  </si>
  <si>
    <t>Услуги по утилизации основных средств</t>
  </si>
  <si>
    <t>Оказание услуг по обеспечению участия в спортивных мероприятиях</t>
  </si>
  <si>
    <t>Услуги по проживанию лиц, проходящих спортивную подготовку во время проведения тренировочных мероприятий ( женский баскетбол)</t>
  </si>
  <si>
    <t>07.02.00.00</t>
  </si>
  <si>
    <t>Услуги по проживанию  лиц, проходящих спортивную подготовку во время проведения тренировочных мероприятий (мужской баскетбол) с января по май</t>
  </si>
  <si>
    <t>07.03.00.00</t>
  </si>
  <si>
    <t>Услуги по проживанию  лиц, проходящих спортивную подготовку во время проведения тренировочных мероприятий (современное пятиборье) с января по май</t>
  </si>
  <si>
    <t>07.04.00.00</t>
  </si>
  <si>
    <t>Услуги по проживанию  лиц, проходящих спортивную подготовку во время проведения тренировочных мероприятий (спортивная борьба) с января по май</t>
  </si>
  <si>
    <t>07.05.00.00</t>
  </si>
  <si>
    <t>Услуги готового привозного питания лиц, проходящих спортивную подготовку во время проведения тренировочных мероприятий ( женский баскетбол)</t>
  </si>
  <si>
    <t>07.06.00.00</t>
  </si>
  <si>
    <t>Услуги по питанию лиц, проходящих спортивную подготовку во время проведения тренировочных мероприятий (мужской баскетбол)  с января по май</t>
  </si>
  <si>
    <t>07.07.00.00</t>
  </si>
  <si>
    <t>Услуги по питанию лиц, проходящих спортивную подготовку во время проведения тренировочных мероприятий (современное пятиборье)  с января по май</t>
  </si>
  <si>
    <t>07.08.00.00</t>
  </si>
  <si>
    <t>Услуги по питанию лиц, проходящих спортивную подготовку во время проведения тренировочных мероприятий (спортивная борьба) с января по май</t>
  </si>
  <si>
    <t>07.09.00.00</t>
  </si>
  <si>
    <t>Услуги по обеспечению участия в тренировочном сборе по общей физической подготовке  (бокс)  в январе</t>
  </si>
  <si>
    <t>07.10.00.00</t>
  </si>
  <si>
    <t>Услуги по обеспечению участия в спортивных соревнованиях (проезд 10171руб*28бил=284788руб проживание 1000руб*14чел*6дн=84000руб питание 600руб*14чел*6дн=50400руб) в январе-феврале</t>
  </si>
  <si>
    <t>07.11.00.00</t>
  </si>
  <si>
    <t>Услуги по обеспечению участия в спортивных соревнованиях (проживание 1000руб*10чел*6дн=60000руб питание 600руб*10чел*6дн=36000руб) в январе</t>
  </si>
  <si>
    <t>07.12.00.00</t>
  </si>
  <si>
    <t>Услуги по обеспечению участия в спортивных соревнованиях (проезд 3755руб*10бил=37550руб проживание 1000руб*5чел*4дн=20000руб питание 600руб*5чел*4дн=12000руб) в январе</t>
  </si>
  <si>
    <t>07.13.00.00</t>
  </si>
  <si>
    <t>Услуги по обеспечению участия в спортивных соревнованиях (проезд 1470руб*28бил=41160руб проживание 1000руб*14чел*3дн=42000руб питание 600руб*14чел*3дн=25200руб) в январе</t>
  </si>
  <si>
    <t>Услуги по проживанию  лиц, проходящих спортивную подготовку во время проведения тренировочных мероприятий (мужской баскетбол) с июня по декабрь</t>
  </si>
  <si>
    <t>Услуги по проживанию  лиц, проходящих спортивную подготовку во время проведения тренировочных мероприятий (современное пятиборье) с июня по декабрь</t>
  </si>
  <si>
    <t>Услуги по проживанию  лиц, проходящих спортивную подготовку во время проведения тренировочных мероприятий (современное пятиборье) с января по февраль</t>
  </si>
  <si>
    <t>08.04.00.00</t>
  </si>
  <si>
    <t>Услуги по проживанию  лиц, проходящих спортивную подготовку во время проведения тренировочных мероприятий (современное пятиборье) с марта по май</t>
  </si>
  <si>
    <t>08.05.00.00</t>
  </si>
  <si>
    <t>08.06.00.00</t>
  </si>
  <si>
    <t>Услуги по проживанию  лиц, проходящих спортивную подготовку во время проведения тренировочных мероприятий (спортивная борьба) с июня по декабрь</t>
  </si>
  <si>
    <t>08.07.00.00</t>
  </si>
  <si>
    <t>Услуги по проживанию лиц, проходящих спортивную подготовку во время проведения тренировочных мероприятий (бокс, г.Подольск) с января по май</t>
  </si>
  <si>
    <t>08.08.00.00</t>
  </si>
  <si>
    <t>Услуги по проживанию лиц, проходящих спортивную подготовку во время проведения тренировочных мероприятий (бокс, г.Подольск) с июня по декабрь</t>
  </si>
  <si>
    <t>08.09.00.00</t>
  </si>
  <si>
    <t>Услуги по проживанию лиц, проходящих спортивную подготовку во время проведения тренировочных мероприятий (бокс, г.Королев ) с января по февраль</t>
  </si>
  <si>
    <t>08.10.00.00</t>
  </si>
  <si>
    <t>Услуги по проживанию лиц, проходящих спортивную подготовку во время проведения тренировочных мероприятий (бокс, г.Королев) с марта по декабрь</t>
  </si>
  <si>
    <t>08.11.00.00</t>
  </si>
  <si>
    <t>Услуги по проживанию лиц, проходящих спортивную подготовку во время проведения тренировочных мероприятий (бокс, г.Балашиха)в 1 квартале</t>
  </si>
  <si>
    <t>08.12.00.00</t>
  </si>
  <si>
    <t>Услуги по проживанию лиц, проходящих спортивную подготовку во время проведения тренировочных мероприятий (бокс, г.Балашиха) в 2,3 квартале</t>
  </si>
  <si>
    <t>08.13.00.00</t>
  </si>
  <si>
    <t>Услуги по проживанию лиц, проходящих спортивную подготовку во время проведения тренировочных мероприятий (бокс, г.Балашиха)в 4 квартале</t>
  </si>
  <si>
    <t>08.14.00.00</t>
  </si>
  <si>
    <t>Услуги по питанию лиц, проходящих спортивную подготовку во время проведения тренировочных мероприятий (мужской баскетбол) с июня по декабрь</t>
  </si>
  <si>
    <t>08.15.00.00</t>
  </si>
  <si>
    <t>Услуги по питанию лиц, проходящих спортивную подготовку во время проведения тренировочных мероприятий (современное пятиборье) с июня по декабрь</t>
  </si>
  <si>
    <t>08.16.00.00</t>
  </si>
  <si>
    <t>08.17.00.00</t>
  </si>
  <si>
    <t>Услуги по питанию лиц, проходящих спортивную подготовку во время проведения тренировочных мероприятий (спортивная борьба) с июня по декабрь</t>
  </si>
  <si>
    <t>08.18.00.00</t>
  </si>
  <si>
    <t>Услуги по питанию лиц, проходящих спортивную подготовку во время проведения тренировочных мероприятий (спортивная борьба)  с марта по май</t>
  </si>
  <si>
    <t>08.19.00.00</t>
  </si>
  <si>
    <t>Услуги по питанию лиц, проходящих спортивную подготовку во время проведения тренировочных мероприятий (спортивная борьба) с июня по декабрь</t>
  </si>
  <si>
    <t>08.20.00.00</t>
  </si>
  <si>
    <t>Услуги по обеспечению участия в спортивных соревнованиях в феврале, марте (проезд, проживание, питание) (бокс, борьба)</t>
  </si>
  <si>
    <t>08.21.00.00</t>
  </si>
  <si>
    <t>Услуги по обеспечению участия в спортивных соревнованиях  в марте  (проезд, проживание, питание) (мужской баскетбол)</t>
  </si>
  <si>
    <t>08.22.00.00</t>
  </si>
  <si>
    <t>Услуги по обеспечению участия в спортивных соревнованиях в марте-апреле (проезд, проживание, питание) (женский баскетбол)</t>
  </si>
  <si>
    <t>08.23.00.00</t>
  </si>
  <si>
    <t>Услуги по обеспечению участия в спортивных соревнованиях в марте (проезд, проживание, питание) (современное пятиборье)</t>
  </si>
  <si>
    <t>08.24.00.00</t>
  </si>
  <si>
    <t>Услуги по обеспечению участия в спортивных соревнованиях в марте (проезд, проживание, питание) (спортивная борьба)</t>
  </si>
  <si>
    <t>08.25.00.00</t>
  </si>
  <si>
    <t>Услуги по обеспечению участия в спортивных соревнованиях в марте-апреле (проезд, проживание, питание) (спортивная борьба)</t>
  </si>
  <si>
    <t>08.26.00.00</t>
  </si>
  <si>
    <t>08.27.00.00</t>
  </si>
  <si>
    <t>Услуги по обеспечению участия в спортивных соревнованиях в апреле, мае (проезд, проживание, питание)  (бокс)</t>
  </si>
  <si>
    <t>08.28.00.00</t>
  </si>
  <si>
    <t>Услуги по обеспечению участия в спортивных соревнованиях  в апреле  (проезд, проживание, питание) (мужской баскетбол)</t>
  </si>
  <si>
    <t>08.29.00.00</t>
  </si>
  <si>
    <t>Услуги по обеспечению участия в спортивных соревнованиях в апреле, мае (проезд, проживание, питание)  (женский баскетбол)</t>
  </si>
  <si>
    <t>08.30.00.00</t>
  </si>
  <si>
    <t>Услуги по обеспечению участия в спортивных соревнованиях в апреле, мае (проезд, проживание, питание)  (современное пятиборье, спортивная борьба)</t>
  </si>
  <si>
    <t>08.31.00.00</t>
  </si>
  <si>
    <t>Услуги по использованию спортивного зала ( г.Видное) (1826,0руб*210час=383460,0руб)</t>
  </si>
  <si>
    <t>08.32.00.00</t>
  </si>
  <si>
    <t>Услуги по использованию спортивного зала с января по апрель (г.Балашиха)(1800,0руб*210час=378000,0руб)</t>
  </si>
  <si>
    <t>08.33.00.00</t>
  </si>
  <si>
    <t>Услуги по использованию спортивного зала с мая по сентябрь (г.Балашиха)(1800,0руб*210час=378000,0руб)</t>
  </si>
  <si>
    <t>08.34.00.00</t>
  </si>
  <si>
    <t>Услуги по использованию спортивного зала с октября по декабрь (г.Балашиха)(1800,0руб*195час=351000,0руб)</t>
  </si>
  <si>
    <t>08.35.00.00</t>
  </si>
  <si>
    <t>Услуги по использованию спортивного зала с января по апрель (г.Подольск)(1800,0руб*210час=378000,0руб)</t>
  </si>
  <si>
    <t>08.36.00.00</t>
  </si>
  <si>
    <t>Услуги по использованию спортивного зала с мая по сентябрь (г.Подольск)(1800,0руб*210час=378000,0руб)</t>
  </si>
  <si>
    <t>08.37.00.00</t>
  </si>
  <si>
    <t>Услуги по использованию спортивного зала с октября по декабрь (г.Подольск)(1800,0руб*195час=351000,0руб)</t>
  </si>
  <si>
    <t>08.38.00.00</t>
  </si>
  <si>
    <t>Услуги по использованию спортивного зала с января по апрель (г.Дмитров)(1800,0руб*210час=378000,0руб)</t>
  </si>
  <si>
    <t>08.39.00.00</t>
  </si>
  <si>
    <t>Услуги по использованию спортивного зала с мая по сентябрь (г.Дмитров)(1800,0руб*210час=378000,0руб)</t>
  </si>
  <si>
    <t>08.40.00.00</t>
  </si>
  <si>
    <t>Услуги по использованию спортивного зала с октября по декабрь (г.Дмитров)(1800,0руб*195час=351000,0руб)</t>
  </si>
  <si>
    <t>08.41.00.00</t>
  </si>
  <si>
    <t>Услуги по обеспечению проведения просмотровых сборов (бокс) (12чел*10дн)</t>
  </si>
  <si>
    <t>08.42.00.00</t>
  </si>
  <si>
    <t>Услуги по обеспечению проведения просмотровых сборов (мужской баскетбол) (20чел*10дн)</t>
  </si>
  <si>
    <t>08.43.00.00</t>
  </si>
  <si>
    <t>Услуги по обеспечению проведения просмотровых сборов (современное пятиборье) (5чел*10дн)</t>
  </si>
  <si>
    <t>08.44.00.00</t>
  </si>
  <si>
    <t>Услуги по обеспечению проведения просмотровых сборов (спортивная борьба) (22чел*10дн)</t>
  </si>
  <si>
    <t>08.45.00.00</t>
  </si>
  <si>
    <t>08.46.00.00</t>
  </si>
  <si>
    <t>Услуги по питанию лиц, проходящих спортивную подготовку во время проведения тренировочных мероприятий (спортивная борьба)  с января по февраль</t>
  </si>
  <si>
    <t>09.00.00.00</t>
  </si>
  <si>
    <t>09.01.00.00</t>
  </si>
  <si>
    <t>Услуги по приобретению неисключительных пользовательских прав на программу для ЭВМ "Диплом-стандарт ФГОС СПО" (остаток)</t>
  </si>
  <si>
    <t>09.02.00.00</t>
  </si>
  <si>
    <t>Услуги по информационно-технологическому сопровождению программы 1С:Предприятие (остаток)</t>
  </si>
  <si>
    <t>09.03.00.00</t>
  </si>
  <si>
    <t>Услуги  по обслуживанию автоматизированной системы на базе программы 1С:Предприятие (остаток)</t>
  </si>
  <si>
    <t>09.04.00.00</t>
  </si>
  <si>
    <t>Передача неисключительных прав на использование ПО "Среда дистанционного обучения "Русский Moodle 3 KL Special Edition v190228" (остаток)</t>
  </si>
  <si>
    <t>09.05.00.00</t>
  </si>
  <si>
    <t>Услуги по предоставлению права доступа к отраслевому информационному ресурсу (ОИР) на базе программного обеспечения «Электронный сервис «РАМЗЭС 2.0» (остаток)</t>
  </si>
  <si>
    <t>10.00.00.00</t>
  </si>
  <si>
    <t>Оплата услуг</t>
  </si>
  <si>
    <t>10.01.00.00</t>
  </si>
  <si>
    <t>Повышение квалификации "Предрейсовые и послерейсовые медицинские осмотры" (медицинская сестра - 2чел)) (остаток)</t>
  </si>
  <si>
    <t>10.02.00.00</t>
  </si>
  <si>
    <t>Повышение квалификации "Педагогика и психология СПО" (воспитатели - 2чел) (остаток)</t>
  </si>
  <si>
    <t>10.03.00.00</t>
  </si>
  <si>
    <t>Услуги по организации участия в XIV Всероссийской научно-практической конференции среди студентов училищ олимпийского резерва РФ по теме: "Спортивная подготовка: опыт, проблемы, развитие" (остаток)</t>
  </si>
  <si>
    <t>11.00.00.00</t>
  </si>
  <si>
    <t>11.01.00.00</t>
  </si>
  <si>
    <t>Услуги по обучению на курсах "Охрана труда"</t>
  </si>
  <si>
    <t>11.02.00.00</t>
  </si>
  <si>
    <t>Услуги по обучению на курсах "Пожарно-технический минимум"</t>
  </si>
  <si>
    <t>12.00.00.00</t>
  </si>
  <si>
    <t>Оказание услуг по обеспечению участия в спортивных мероприятиях</t>
  </si>
  <si>
    <t>12.01.00.00</t>
  </si>
  <si>
    <t>Услуги по обеспечению участия в спортивных соревнованиях в сентябре (проезд, проживание, питание) (женский баскетбол)</t>
  </si>
  <si>
    <t>12.02.00.00</t>
  </si>
  <si>
    <t>Услуги по обеспечению участия в спортивных соревнованиях в сентябре (проезд, проживание, питание) ( спортивная борьба, бокс)</t>
  </si>
  <si>
    <t>12.03.00.00</t>
  </si>
  <si>
    <t>Услуги по обеспечению участия в спортивных соревнованиях в октябре-ноябре (проезд, проживание, питание) (женский баскетбол)</t>
  </si>
  <si>
    <t>12.04.00.00</t>
  </si>
  <si>
    <t>Услуги по обеспечению участия в спортивных соревнованиях в ноябре-декабре (проезд, проживание, питание) (женский баскетбол)</t>
  </si>
  <si>
    <t>12.05.00.00</t>
  </si>
  <si>
    <t>Услуги по обеспечению участия в спортивных соревнованиях  в сентябре  (проезд, проживание, питание) (спортивная борьба)</t>
  </si>
  <si>
    <t>12.06.00.00</t>
  </si>
  <si>
    <t>Услуги по обеспечению участия в спортивных соревнованиях  в октябре  (проезд, проживание, питание) (спортивная борьба)</t>
  </si>
  <si>
    <t>12.07.00.00</t>
  </si>
  <si>
    <t>Услуги по обеспечению участия в спортивных соревнованиях  в ноябре  (проезд, проживание, питание) (спортивная борьба)</t>
  </si>
  <si>
    <t>12.08.00.00</t>
  </si>
  <si>
    <t>12.09.00.00</t>
  </si>
  <si>
    <t>Услуги по обеспечению участия в спортивных соревнованиях  в декабре  (проезд, проживание, питание) (спортивная борьба)</t>
  </si>
  <si>
    <t>12.10.00.00</t>
  </si>
  <si>
    <t>Услуги по обеспечению участия в спортивных соревнованиях в ноябре-декабре (проезд, проживание, питание)  (современное пятиборье)</t>
  </si>
  <si>
    <t>12.11.00.00</t>
  </si>
  <si>
    <t>Услуги по обеспечению участия в спортивных соревнованиях в ноябре (проезд, проживание, питание)  (бокс)</t>
  </si>
  <si>
    <t>12.12.00.00</t>
  </si>
  <si>
    <t>Услуги по обеспечению участия в спортивных соревнованиях в декабре (проезд, проживание, питание)  (бокс)</t>
  </si>
  <si>
    <t>12.13.00.00</t>
  </si>
  <si>
    <t>12.14.00.00</t>
  </si>
  <si>
    <t>Услуги по питанию лиц, проходящих спортивную подготовку во время проведения тренировочных мероприятий (спортивная борьба)</t>
  </si>
  <si>
    <t>12.15.00.00</t>
  </si>
  <si>
    <t>Услуги по проживанию лиц, проходящих спортивную подготовку во время проведения тренировочных мероприятий (бокс, г.Подольск)</t>
  </si>
  <si>
    <t>12.16.00.00</t>
  </si>
  <si>
    <t>Услуги по проживанию лиц, проходящих спортивную подготовку во время проведения тренировочных мероприятий (бокс, г.Пушкино)</t>
  </si>
  <si>
    <t>12.17.00.00</t>
  </si>
  <si>
    <t>Услуги по проживанию лиц, проходящих спортивную подготовку во время проведения тренировочных мероприятий (бокс, г.Дмитров)</t>
  </si>
  <si>
    <t>12.18.00.00</t>
  </si>
  <si>
    <t>Услуги по обеспечению участия в тренировочном сборе по общей физической подготовке (мужской баскетбол)                                                                           (проезд,проживание,питание, аренда)</t>
  </si>
  <si>
    <t>12.19.00.00</t>
  </si>
  <si>
    <t>Услуги по обеспечению участия  в тренировочном сборе по общей физической подготовке  ( женский баскетбол)                                                                          (проезд,проживание, питание, аренда)</t>
  </si>
  <si>
    <t>12.20.00.00</t>
  </si>
  <si>
    <t>Услуги по обеспечению участия в тренировочном сборе по общей физической подготовке  ( спортивная борьба)                                                                            (проезд,проживание,питание, аренда)</t>
  </si>
  <si>
    <t>12.21.00.00</t>
  </si>
  <si>
    <t>слуги по обеспечению участия  в тренировочном сборе по общей физической подготовке  (современное пятиборье)                                                                     (проезд,проживание,питание, аренда)</t>
  </si>
  <si>
    <t>12.22.00.00</t>
  </si>
  <si>
    <t>Услуги по обеспечению участия в тренировочном сборе по общей физической подготовке  (бокс)                                                                                                      (проезд,проживание,питание,аренда)</t>
  </si>
  <si>
    <t>13.00.00.00</t>
  </si>
  <si>
    <t>13.01.00.00</t>
  </si>
  <si>
    <t>Услуги по консультационно-методическому сопровождению специального программного обеспечения АС "Смета"</t>
  </si>
  <si>
    <t>14.00.00.00</t>
  </si>
  <si>
    <t>Оплата расходов на уплату страховых премий (страховых взносов) (КОСГУ 227)</t>
  </si>
  <si>
    <t>14.01.00.00</t>
  </si>
  <si>
    <t>ОСАГО автомобиля ВАЗ 21140</t>
  </si>
  <si>
    <t>14.02.00.00</t>
  </si>
  <si>
    <t>ОСАГО автомобиля FORD ФОРД "ФОКУС"</t>
  </si>
  <si>
    <t>14.03.00.00</t>
  </si>
  <si>
    <t>ОСАГО автобуса 222700 класса В</t>
  </si>
  <si>
    <t>14.04.00.00</t>
  </si>
  <si>
    <t>ОСАГО автобуса  VSN900 III класса</t>
  </si>
  <si>
    <t>14.05.00.00</t>
  </si>
  <si>
    <t>ОСАГО автомобиля KIA</t>
  </si>
  <si>
    <t>6.7. Расчеты (обоснования) расходов на приобретение основных средств (310)</t>
  </si>
  <si>
    <t>Средняя стоимость, руб</t>
  </si>
  <si>
    <t>Сумма, руб (гр. 3 х гр.4)</t>
  </si>
  <si>
    <t>Реализация государственной программы Московской области "Спорт Подмосковья" на 2017-2021 годы, подпрограмма III "Подготовка спортивного резерва" на 2017-2021 годы", пункт 2.2</t>
  </si>
  <si>
    <t>Весы (до 200кг)</t>
  </si>
  <si>
    <t>Секундомер</t>
  </si>
  <si>
    <t>Автомобиль</t>
  </si>
  <si>
    <t>Калькулятор</t>
  </si>
  <si>
    <t>Многофункциональное устройство</t>
  </si>
  <si>
    <t>Брошюровщик</t>
  </si>
  <si>
    <t>Кресло офисное</t>
  </si>
  <si>
    <t>Кресло руководителя</t>
  </si>
  <si>
    <t>Стиральная машина</t>
  </si>
  <si>
    <t>Сушильная машина</t>
  </si>
  <si>
    <t>Гладильная доска</t>
  </si>
  <si>
    <t>01.12.00.00</t>
  </si>
  <si>
    <t>Сетевой фильтр</t>
  </si>
  <si>
    <t>Реализация государственной программы Московской области "Спорт Подмосковья" подпрограмма III "Подготовка спортивного резерва", пункт 4.1</t>
  </si>
  <si>
    <t>Массажная кровать</t>
  </si>
  <si>
    <t>Виброплатформа</t>
  </si>
  <si>
    <t>Приобретение основных средств</t>
  </si>
  <si>
    <t>Ковер борцовский (остаток)</t>
  </si>
  <si>
    <t>Радиосистема вокальная с 2-мя микрофонами (остаток)</t>
  </si>
  <si>
    <t>Алкометр (остаток)</t>
  </si>
  <si>
    <t>Учебная литература (остаток)</t>
  </si>
  <si>
    <t>Вентилятор настольный (остаток)</t>
  </si>
  <si>
    <t>Многофункциональное устройство (остаток)</t>
  </si>
  <si>
    <t>Секундомер (остаток)</t>
  </si>
  <si>
    <t>6.8. Расчеты (обоснования) расходов на приобретение материальных запасов (345;346;347;349)</t>
  </si>
  <si>
    <t>Единица измерения</t>
  </si>
  <si>
    <t>Цена за единицу, руб</t>
  </si>
  <si>
    <t>Сумма, руб (гр. 4 х гр.5)</t>
  </si>
  <si>
    <t>Увеличение стоимости прочих материальных запасов однократного применения(КОСГУ 349)</t>
  </si>
  <si>
    <t>Приобретение удостоверений</t>
  </si>
  <si>
    <t>Увеличение стоимости прочих оборотных запасов (материалов) (КОСГУ 346)</t>
  </si>
  <si>
    <t>Приобретение интерьерного логотипа</t>
  </si>
  <si>
    <t>Приобретение флага с логотипом</t>
  </si>
  <si>
    <t>Приобретение баннера с логотипом</t>
  </si>
  <si>
    <t>"Увеличение стоимости мягкого инвентаря" (КОСГУ 345)</t>
  </si>
  <si>
    <t>Приобретение жилетов-накидок с логотипом</t>
  </si>
  <si>
    <t>Приобретение кепок-бейсболок с логотипом</t>
  </si>
  <si>
    <t>Увеличение стоимости материальных запасов для целей капитальных вложений (КОСГУ 347)</t>
  </si>
  <si>
    <t>Приобретение комплекта составных частей для системы видеонаблюдения (остаток)</t>
  </si>
  <si>
    <t>Приобретение комплекта составных частей для системы рупорного всепогодного громкоговорителя</t>
  </si>
  <si>
    <t>Приобретение комплекта составных частей для системы рупорного всепогодного громкоговорителя (остаток)</t>
  </si>
  <si>
    <t>6.8. Расчеты (обоснования) расходов на приобретение материальных запасов (341;342;343;345;346;349)</t>
  </si>
  <si>
    <t>Увеличение стоимости лекарственных препаратов и материалов, применяемых в медицинских целях (КОСГУ 341)</t>
  </si>
  <si>
    <t>Приобретение медикаментов  (Приказ Минздрава РФ от 01.03.2016г №134н)</t>
  </si>
  <si>
    <t>Приобретение тейпов</t>
  </si>
  <si>
    <t>Приобретение расходных материалов для медицинского оборудования</t>
  </si>
  <si>
    <t>Увеличение стоимости горюче-смазочных материалов (КОСГУ 343)</t>
  </si>
  <si>
    <t>Приобретение топлива для автотранспорта</t>
  </si>
  <si>
    <t>Приобретение спортивной экипировки (КОСГУ 345)</t>
  </si>
  <si>
    <t>Отделение современного пятиборья</t>
  </si>
  <si>
    <t>Шиповки для бега на средние и длинные дистанции</t>
  </si>
  <si>
    <t>03.01.02.00</t>
  </si>
  <si>
    <t>Кроссовки легкоатлетические</t>
  </si>
  <si>
    <t>03.01.03.00</t>
  </si>
  <si>
    <t>Купальник (для женщин)</t>
  </si>
  <si>
    <t>03.01.04.00</t>
  </si>
  <si>
    <t>Плавки (для мужчин)</t>
  </si>
  <si>
    <t>03.01.05.00</t>
  </si>
  <si>
    <t>Костюм (комбинезон) для плавания</t>
  </si>
  <si>
    <t>03.01.06.00</t>
  </si>
  <si>
    <t>Сапоги  (или краги с ботинками) турнирные</t>
  </si>
  <si>
    <t>03.01.07.00</t>
  </si>
  <si>
    <t>Спортивный костюм</t>
  </si>
  <si>
    <t>03.01.08.00</t>
  </si>
  <si>
    <t>Туфли фехтовальные</t>
  </si>
  <si>
    <t>03.01.09.00</t>
  </si>
  <si>
    <t>Маска фехтовальная</t>
  </si>
  <si>
    <t>03.01.10.00</t>
  </si>
  <si>
    <t>Перчатки фехтовальные</t>
  </si>
  <si>
    <t>03.01.11.00</t>
  </si>
  <si>
    <t>Костюм фехтовальный (защитные  брюки)</t>
  </si>
  <si>
    <t>03.01.12.00</t>
  </si>
  <si>
    <t>Костюм фехтовальный (защитные куртка )</t>
  </si>
  <si>
    <t>03.01.13.00</t>
  </si>
  <si>
    <t>Костюм ветрозащитный</t>
  </si>
  <si>
    <t>Отделение бокса</t>
  </si>
  <si>
    <t>Боксерки (обувь для бокса)</t>
  </si>
  <si>
    <t>Боксерская майка</t>
  </si>
  <si>
    <t>Боксерские трусы</t>
  </si>
  <si>
    <t>03.02.04.00</t>
  </si>
  <si>
    <t>Футболка утепленная (толстовка)</t>
  </si>
  <si>
    <t>03.02.05.00</t>
  </si>
  <si>
    <t>Перчатки боксерские</t>
  </si>
  <si>
    <t>03.02.06.00</t>
  </si>
  <si>
    <t>Эластичный бинт</t>
  </si>
  <si>
    <t>03.02.07.00</t>
  </si>
  <si>
    <t>Шлем боксерский</t>
  </si>
  <si>
    <t>Отделение женского баскетбола</t>
  </si>
  <si>
    <t>Шорты эластичные (тайсы)</t>
  </si>
  <si>
    <t>Майка</t>
  </si>
  <si>
    <t>Шорты спортивные (трусы спортивные)</t>
  </si>
  <si>
    <t>03.03.05.00</t>
  </si>
  <si>
    <t>Кроссовки для баскетбола</t>
  </si>
  <si>
    <t>03.03.06.00</t>
  </si>
  <si>
    <t>03.03.07.00</t>
  </si>
  <si>
    <t>Футболка</t>
  </si>
  <si>
    <t>03.03.08.00</t>
  </si>
  <si>
    <t>Носки</t>
  </si>
  <si>
    <t>Отделение мужского баскетбола</t>
  </si>
  <si>
    <t>Кроссовки  для баскетбола</t>
  </si>
  <si>
    <t>Фиксатор голеностопного сустава (голеностопник)</t>
  </si>
  <si>
    <t>Фиксатор коленного сустава (наколенник)</t>
  </si>
  <si>
    <t>03.04.05.00</t>
  </si>
  <si>
    <t>03.04.06.00</t>
  </si>
  <si>
    <t>Сумка спортивная</t>
  </si>
  <si>
    <t>03.04.07.00</t>
  </si>
  <si>
    <t>03.04.08.00</t>
  </si>
  <si>
    <t>Майка</t>
  </si>
  <si>
    <t>03.04.09.00</t>
  </si>
  <si>
    <t>Отделение спортивной борьбы</t>
  </si>
  <si>
    <t>Кроссовки для зала</t>
  </si>
  <si>
    <t>Борцовки (обувь)</t>
  </si>
  <si>
    <t>Костюм разминочный</t>
  </si>
  <si>
    <t>03.05.05.00</t>
  </si>
  <si>
    <t>03.05.06.00</t>
  </si>
  <si>
    <t>Трико борцовское</t>
  </si>
  <si>
    <t>Приобретение журналов учебных занятий</t>
  </si>
  <si>
    <t>Приобретение стеклоомывающей жидкости</t>
  </si>
  <si>
    <t>Приобретение карт тахографа</t>
  </si>
  <si>
    <t>Приобретение картриждей</t>
  </si>
  <si>
    <t>04.06.00.00</t>
  </si>
  <si>
    <t>04.07.00.00</t>
  </si>
  <si>
    <t>04.08.00.00</t>
  </si>
  <si>
    <t>Приобретение бумажной продукции</t>
  </si>
  <si>
    <t>04.09.00.00</t>
  </si>
  <si>
    <t>04.10.00.00</t>
  </si>
  <si>
    <t>04.11.00.00</t>
  </si>
  <si>
    <t>Приобретение моющих и чистящих средств</t>
  </si>
  <si>
    <t>04.12.00.00</t>
  </si>
  <si>
    <t>Приобретение канцелярских товаров</t>
  </si>
  <si>
    <t>04.13.00.00</t>
  </si>
  <si>
    <t>Приобретение батареи для источника бесперебойного питания</t>
  </si>
  <si>
    <t>04.14.00.00</t>
  </si>
  <si>
    <t>Приобретение спортивного инвентаря</t>
  </si>
  <si>
    <t>04.14.01.00</t>
  </si>
  <si>
    <t>Отделение женского баскетбола</t>
  </si>
  <si>
    <t>04.14.01.01</t>
  </si>
  <si>
    <t>Мяч баскетбольный</t>
  </si>
  <si>
    <t>04.14.01.02</t>
  </si>
  <si>
    <t>Утяжелитель для рук</t>
  </si>
  <si>
    <t>04.14.01.03</t>
  </si>
  <si>
    <t>Утяжелитель для ног</t>
  </si>
  <si>
    <t>04.14.02.00</t>
  </si>
  <si>
    <t>Отделение мужского баскетбола</t>
  </si>
  <si>
    <t>04.14.02.01</t>
  </si>
  <si>
    <t>04.14.03.00</t>
  </si>
  <si>
    <t>Отделение современного пятиборья</t>
  </si>
  <si>
    <t>04.14.03.01</t>
  </si>
  <si>
    <t>Клинки запасные</t>
  </si>
  <si>
    <t>04.14.03.02</t>
  </si>
  <si>
    <t>04.14.03.03</t>
  </si>
  <si>
    <t>Катушка-сматыватель</t>
  </si>
  <si>
    <t>04.14.03.04</t>
  </si>
  <si>
    <t>Спортивное оружие (шпага)</t>
  </si>
  <si>
    <t>04.14.03.05</t>
  </si>
  <si>
    <t>Электронаконечники запасные</t>
  </si>
  <si>
    <t>04.14.04.00</t>
  </si>
  <si>
    <t>04.14.04.01</t>
  </si>
  <si>
    <t>Манекены тренировочные для борьбы</t>
  </si>
  <si>
    <t>04.14.04.02</t>
  </si>
  <si>
    <t>Маты гимнастические</t>
  </si>
  <si>
    <t>04.14.04.03</t>
  </si>
  <si>
    <t>Медицинболы (от 3 до 12 кг)</t>
  </si>
  <si>
    <t>04.14.04.04</t>
  </si>
  <si>
    <t>Эспандер плечевой резиновый</t>
  </si>
  <si>
    <t>Приобретение бланков строгой отчетности (КОСГУ 349)</t>
  </si>
  <si>
    <t>Дипломы без обложки</t>
  </si>
  <si>
    <t>Приложения к диплому</t>
  </si>
  <si>
    <t>Твердые обложки к диплому</t>
  </si>
  <si>
    <t>Увеличение стоимости лекарственных препаратов и материалов, применяемых в медицинских целях (КОСГУ 341)</t>
  </si>
  <si>
    <t>Медицинские расходные материалы  (контейнер для биоматериала 30уп*25руб=750руб, тест на определение наркотиков 15шт*155руб=2325руб, тест на определение алкоголя 30шт*33руб=990руб) (остаток)</t>
  </si>
  <si>
    <t>Медицинские расходные материалы для утилизации медицинских отходов (контейнер для отходов класса Б 3000руб, класса Г 3600руб, пакеты для отходов 1уп*100шт=700руб, контейнер под иглы 10шт*125руб=1250руб)(остаток)</t>
  </si>
  <si>
    <t>Приобретение тейпов (остаток)</t>
  </si>
  <si>
    <t>Приобретение спортивных тейпов (остаток)</t>
  </si>
  <si>
    <t>Приобретение карты тахографа (остаток)</t>
  </si>
  <si>
    <t>07.02.01.00</t>
  </si>
  <si>
    <t>Барьер легкоатлетический (остаток)</t>
  </si>
  <si>
    <t>07.02.02.00</t>
  </si>
  <si>
    <t>Эспандер резиновый ленточный (остаток)</t>
  </si>
  <si>
    <t>07.02.03.00</t>
  </si>
  <si>
    <t>Скакалка (остаток)</t>
  </si>
  <si>
    <t>07.02.04.00</t>
  </si>
  <si>
    <t>Свисток (остаток)</t>
  </si>
  <si>
    <t>07.02.05.00</t>
  </si>
  <si>
    <t>Насос для накачивания мячей в комплекте с иглами (остаток)</t>
  </si>
  <si>
    <t>07.02.06.00</t>
  </si>
  <si>
    <t>Насос универсальный (для накачивания спортивных мячей) (остаток)</t>
  </si>
  <si>
    <t>07.02.07.00</t>
  </si>
  <si>
    <t>Игла для накачивания спортивных мячей (остаток)</t>
  </si>
  <si>
    <t>07.02.08.00</t>
  </si>
  <si>
    <t>Мяч футбольный (остаток)</t>
  </si>
  <si>
    <t>07.02.09.00</t>
  </si>
  <si>
    <t>Лопатки для плавания (остаток)</t>
  </si>
  <si>
    <t>07.02.10.00</t>
  </si>
  <si>
    <t>Поплавки-вставки для ног (остаток)</t>
  </si>
  <si>
    <t>07.02.11.00</t>
  </si>
  <si>
    <t>Пояс с пластиной для увеличения нагрузки воды (остаток)</t>
  </si>
  <si>
    <t>Диплом о среднем профессиональном образовании с твердой обложкой (остаток)</t>
  </si>
  <si>
    <t>Приложение к диплому о среднем профессиональном образовании (остаток)</t>
  </si>
  <si>
    <t>Диплом о среднем профессиональном образовании с отличием с твердой обложкой (остаток)</t>
  </si>
  <si>
    <t>Приобретение спортивной экипировки (КОСГУ 345)</t>
  </si>
  <si>
    <t>Отделение бокса</t>
  </si>
  <si>
    <t>09.01.01.00</t>
  </si>
  <si>
    <t>Перчатки боксерские (остаток)</t>
  </si>
  <si>
    <t>Отделение мужского баскетбола</t>
  </si>
  <si>
    <t>09.02.01.00</t>
  </si>
  <si>
    <t>Кроссовки для баскетбола (остаток)</t>
  </si>
  <si>
    <t>09.02.02.00</t>
  </si>
  <si>
    <t>Кроссовки легкоатлетические (остаток)</t>
  </si>
  <si>
    <t>09.02.03.00</t>
  </si>
  <si>
    <t>Фиксатор коленного сустава (наколенник) (остаток)</t>
  </si>
  <si>
    <t>09.02.04.00</t>
  </si>
  <si>
    <t>Фиксатор голеностопного сустава (голеностопник) (остаток)</t>
  </si>
  <si>
    <t>09.02.05.00</t>
  </si>
  <si>
    <t>Майка (остаток)</t>
  </si>
  <si>
    <t>09.02.06.00</t>
  </si>
  <si>
    <t>Шорты спортивные (трусы спортивные) (остаток)</t>
  </si>
  <si>
    <t>09.02.07.00</t>
  </si>
  <si>
    <t>Носки (остаток)</t>
  </si>
  <si>
    <t>09.02.08.00</t>
  </si>
  <si>
    <t>Футболка (остаток)</t>
  </si>
  <si>
    <t>09.02.09.00</t>
  </si>
  <si>
    <t>Сумка спортивная (остаток)</t>
  </si>
  <si>
    <t>Отделение спортивной борьбы</t>
  </si>
  <si>
    <t>09.03.01.00</t>
  </si>
  <si>
    <t>Трико борцовское (остаток)</t>
  </si>
  <si>
    <t>Отделение современного пятиборья</t>
  </si>
  <si>
    <t>09.04.01.00</t>
  </si>
  <si>
    <t>Кроссовки легкоатлетические (остаток)</t>
  </si>
  <si>
    <t>09.04.02.00</t>
  </si>
  <si>
    <t>Шиповки для бега на средние и длинные дистанции (остаток)</t>
  </si>
  <si>
    <t>09.04.03.00</t>
  </si>
  <si>
    <t>Сапоги (или краги с ботинками) турнирные (остаток)</t>
  </si>
  <si>
    <t>09.04.04.00</t>
  </si>
  <si>
    <t>Купальник (для женщин) (остаток)</t>
  </si>
  <si>
    <t>09.04.05.00</t>
  </si>
  <si>
    <t>Плавки (для мужчин) (остаток)</t>
  </si>
  <si>
    <t>09.04.06.00</t>
  </si>
  <si>
    <t>Обувь для бассейна (шлепанцы) (остаток)</t>
  </si>
  <si>
    <t>09.04.07.00</t>
  </si>
  <si>
    <t>Спортивный костюм (остаток)</t>
  </si>
  <si>
    <t>09.04.08.00</t>
  </si>
  <si>
    <t>Туфли фехтовальные (остаток)</t>
  </si>
  <si>
    <t>09.04.09.00</t>
  </si>
  <si>
    <t>Маска фехтовальная (остаток)</t>
  </si>
  <si>
    <t>09.04.10.00</t>
  </si>
  <si>
    <t>Костюм ветрозащитный (остаток)</t>
  </si>
  <si>
    <t>09.04.11.00</t>
  </si>
  <si>
    <t>Очки для плавания (остаток)</t>
  </si>
  <si>
    <t>09.04.12.00</t>
  </si>
  <si>
    <t>Шапочка для плавания (остаток)</t>
  </si>
  <si>
    <t>09.04.13.00</t>
  </si>
  <si>
    <t>Хлыст (остаток)</t>
  </si>
  <si>
    <t>09.04.14.00</t>
  </si>
  <si>
    <t>Нагрудник для тренера (остаток)</t>
  </si>
  <si>
    <t>09.04.15.00</t>
  </si>
  <si>
    <t>Халат (остаток)</t>
  </si>
  <si>
    <t>09.04.16.00</t>
  </si>
  <si>
    <t>Перчатки фехтовальные (остаток)</t>
  </si>
  <si>
    <t>09.04.17.00</t>
  </si>
  <si>
    <t>Костюм фехтовальный (защитные брюки) (остаток)</t>
  </si>
  <si>
    <t>09.04.18.00</t>
  </si>
  <si>
    <t>Костюм фехтовальный (защитная куртка) (остаток)</t>
  </si>
  <si>
    <t>Приобретение продуктов питания (КОСГУ 342)</t>
  </si>
  <si>
    <t>Приобретение биологически-активных веществ</t>
  </si>
  <si>
    <t>Приобретение карты предприятия</t>
  </si>
  <si>
    <t>Поставка картриджей</t>
  </si>
  <si>
    <t>Приобретение медицинских препаратов для оснащения медицинского кабинета</t>
  </si>
  <si>
    <t>Приобретение бутилированной воды</t>
  </si>
  <si>
    <t>13.02.00.00</t>
  </si>
  <si>
    <t>Увеличение стоимости прочих оборотных запасов (материалов) (КОСГУ 346)</t>
  </si>
  <si>
    <t>Приобретение комплектующих для компьютера</t>
  </si>
  <si>
    <t>Приобретение канцелярских товаров</t>
  </si>
  <si>
    <t>Приобретение автошины зимней</t>
  </si>
  <si>
    <t>15.00.00.00</t>
  </si>
  <si>
    <t>15.01.00.00</t>
  </si>
  <si>
    <t>Оформление паспорта баскетболиста</t>
  </si>
  <si>
    <t>Приложение к плану финансово-хозяйственной деятельности</t>
  </si>
  <si>
    <t>Перечень изменений к плану финансово-хозяйственной деятельности государственного учреждения на 06.11.2019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</si>
  <si>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</si>
  <si>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</si>
  <si>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</si>
  <si>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</si>
  <si>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</si>
  <si>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</si>
  <si>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</si>
  <si>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</si>
  <si>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</si>
  <si>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</si>
  <si>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</si>
  <si>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Изменения отсутствуют</t>
  </si>
  <si>
    <t>Субсидии на иные цели</t>
  </si>
  <si>
    <t>Приносящая доход деятельность</t>
  </si>
  <si>
    <t>ПД (3)-0000.00  00 00000.000</t>
  </si>
  <si>
    <t>Заработная плата (КВР 111) ПД</t>
  </si>
  <si>
    <t>План</t>
  </si>
  <si>
    <t>Уменьшение расходов в связи с необходимостью устранения нарушений</t>
  </si>
  <si>
    <t>Остаток</t>
  </si>
  <si>
    <t>Начисления на выплаты по оплате труда (КВР 119) ПД</t>
  </si>
  <si>
    <t>Прочие работы, услуги (244 КВР) ПД</t>
  </si>
  <si>
    <t>Услуги, работы для целей капитальных вложений (КВР 244) ПД</t>
  </si>
  <si>
    <t>Перераспределение расходов на монтажные и пуско-наладочные работы по устройству системы видеонаблюдения и рупорного громкоговорителя</t>
  </si>
  <si>
    <t>ПД (2)-0000.00  00 00000.000</t>
  </si>
  <si>
    <t>Использование доходов на монтажные и пуско-наладочные работы по устройству системы видеонаблюдения и рупорного громкоговорителя</t>
  </si>
  <si>
    <t>Уплата иных платежей, штрафов, пеней (КВР 853) ПД</t>
  </si>
  <si>
    <t>Увеличение доходов в связи с просрочкой исполнения обязательств по контрактам</t>
  </si>
  <si>
    <t>Увеличение стоимости материальных запасов для целей кап. вложений (КВР 244) ПД</t>
  </si>
  <si>
    <t>Перераспределение доходов на приобретение составных частей для системы видеонаблюдения и рупорного громкоговорителя</t>
  </si>
  <si>
    <t>Обязательное медицинское страхование</t>
  </si>
  <si>
    <t>Перечень контролей по отчету (не является приложением к отчету)</t>
  </si>
  <si>
    <t>Тип ошибки</t>
  </si>
  <si>
    <t>Раздел</t>
  </si>
  <si>
    <t>Описание ошибки</t>
  </si>
  <si>
    <t>Текст ошибки</t>
  </si>
  <si>
    <t>Ошибка</t>
  </si>
  <si>
    <t>PURCHASES_JUSTIFY_DIFF</t>
  </si>
  <si>
    <t>Х1=Х2д.г.з.; Х3=Х4п.г.з., 
где 
Х1,Х3 – строка 1001, 2001 (вкладка «ПФХД» - раздел «Закупки» - нажать на гиперссылку значения по столбцу «всего на закупки», подстолбец «очередной финансовый год» - значение по столбцу «Данные в таблице по закупкам» по строке 1001, 2001); 
Х2д.г.з. – общая сумма по заполненным формам обоснований 6.1-6.8 с установленным признаком заключения «до начала года закупки» (вкладка «ПФХД» - раздел «закупки» - нажать на гиперссылку значения по столбцу «всего на закупки», подстолбец «очередной финансовый год» - значение по столбцу «Данные в расчетах-обоснованиях»); 
Х4п.г.з. - общая сумма по заполненным формам обоснований 6.1-6.8 с установленным признаком заключения «по году закупки» (вкладка «ПФХД» - раздел «закупки» - нажать на гиперссылку значения по столбцу «всего на закупки», подстолбец «очередной финансовый год» - значение по столбцу «Данные в расчетах-обоснованиях»)</t>
  </si>
  <si>
    <t>Имеются расхождение между таблицей по закупкам и расчетами-обоснованиями</t>
  </si>
  <si>
    <t>REST_ENDYEAR_EQUALSZERO</t>
  </si>
  <si>
    <t>Расчет остатка на конец года производится по формуле: Х1=Х2+Х3-Х4, 
где 
X1 – остаток на конец года (выгрузка ПФХД – лист «расходы» - строка «остаток на конец года»);  
Х2 – доходы (вкладка «доходы» - общая сумма планируемых поступлений по бюджету и внебюджету );  
Х3 – остаток на начало года (вкладка «доходы» - раздел «остаток средств на начало финансового года» - общая сумма по столбцу «текущий остаток»); 
Х4 – плановые расходы (вкладка «затраты» - общая сумма затрат по строкам «ПЛАН» и «остаток»)</t>
  </si>
  <si>
    <t>Остаток на конец года не равен нулю</t>
  </si>
  <si>
    <t>JUSTIFY_EXP_DIFF</t>
  </si>
  <si>
    <t>X1-X2&gt;=1 руб., 
где 
Х1 – плановые затраты по соответствующей форме обоснований по строке «КОСГУ-КВР-вид ФО» (вкладка «ПФХД» - раздел «Обоснования» - нажать на значение по столбцу "Запланировано" или "Обосновано"); 
Х2 – Заполненное значение по соответствующей форме обоснований по строке «КОСГУ-КВР-вид ФО» (вкладка «ПФХД» - раздел «обоснования» - нажать на значение по столбцу "Запланировано" или "Обосновано")</t>
  </si>
  <si>
    <t>Имеются расхождения между заполненными плановыми затратами и таблицей-обоснованием</t>
  </si>
  <si>
    <t>INCOME_OUTCOME_DIFF</t>
  </si>
  <si>
    <t>Хn=Yn, 
где 
Xn – установленный лимит доходов (вкладка «доходы» - нажать на гиперссылку необходимого вида ФО – значение по строке «ИТОГО»); 
Х2 – плановые расходы (вкладка «затраты» - нажать на гиперссылку необходимого вида ФО – общий итог по строке «ПЛАН»)</t>
  </si>
  <si>
    <t>Имеются расхождения в системе между лимитами доходов (вкладка "доходы") и заполненными плановыми затратами (вкладка "затраты")</t>
  </si>
  <si>
    <t>JUSTIFY_KOSGU_EXISTS</t>
  </si>
  <si>
    <t>Не заполнены данные показатели по добавленной строке в разделе «обоснования» (вкладка «ПФХД – раздел «обоснования» - нажмите на гиперссылку необходимой формы)</t>
  </si>
  <si>
    <t>В разделе "обоснования" не заполнено поле КОСГУ \ КВР \ ВИД ФО</t>
  </si>
  <si>
    <t>OUTCOME_HIST_EXISTS</t>
  </si>
  <si>
    <t>Проверка наличия истории изменений на вкладке «Затраты» (вкладка «Затраты» - выбрать необходимый вид ФО – нажать на гиперссылку необходимой статьи затрат – кнопка «+»)</t>
  </si>
  <si>
    <t>Не заполнена история изменений раздела "затраты"</t>
  </si>
  <si>
    <t>PURCHASES_PFHDPLAN_DIFF</t>
  </si>
  <si>
    <t>Х1=Х2, 
где 
Х1 - строка 260 (выгрузка ПФХД - лист «расходы» - столбец «плановый период» - общая сумма по коду строки 260); 
Х2 - стр. 0001 (лист «Закупки» - строка 0001 – столбец «всего на закупки» - подстолбец «n-ый плановый период»)</t>
  </si>
  <si>
    <t>Несоответствие затрат по строке 260 и расходов на закупку товаров, работ, услуг по строке 0001 в плановом периоде</t>
  </si>
  <si>
    <t>PURCHASES_EXP_DIFF</t>
  </si>
  <si>
    <t>Х1=Х2, 
где 
Х1 - Строка 260 (выгрузка ПФХД - лист «расходы» - общий итог по коду строки 260); 
Х2 - стр. 0001 (лист «Закупки» - строка 0001 – столбец «всего на закупки» - подстолбец «очередной финансовый год»)</t>
  </si>
  <si>
    <t>Несоответствие строки 260 на листе "Расходы" и строки 0001 на листе "Закупки"</t>
  </si>
  <si>
    <t>FOT_RECALC_REQUIRED</t>
  </si>
  <si>
    <t>Некорректно сформирована таблица в расчетах обоснований. Следует произвести пересчет данных (вкладка «ПФХД» - раздел «обоснования» - выбрать необходимую форму обоснования – нажать кнопку «сохранить и пересчитать»).</t>
  </si>
  <si>
    <t>В форме расчетов обоснований № 1.1 "Расчеты (обоснования) расходов на оплату труда" требуется выполнить пересчет (нажать кнопку "сохранить и пересчитать")</t>
  </si>
  <si>
    <t>INCOME_HIST_EXISTS</t>
  </si>
  <si>
    <t>Проверка наличия истории изменения на вкладке "доходы" (вкладка "доходы" - нажать на гиперссылку наименования необходимого вида ФО - нажать на кнопку "+" по соответствующей строке)</t>
  </si>
  <si>
    <t>Не заполнена история изменений раздела "доходы"</t>
  </si>
  <si>
    <t>EXP_LIM_WORK_DIFF</t>
  </si>
  <si>
    <t>Y1-Y2, 
где 
Y1 – плановые затраты по услуге/работе (вкладка «Отчеты» - гиперссылка значения по столбцу «на услуги» - значение по столбцу «план. затраты»; 
Y2 – лимит финансового обеспечения по услуге/работе (вкладка «отчеты» - гиперссылка значения по столбцу «на услуги» - значение по столбцу «фин. обеспеч.»). (Работы)</t>
  </si>
  <si>
    <t>Плановые затраты не соответствуют лимиту финансового обеспечения</t>
  </si>
  <si>
    <t>PURCHASES_HIST_EXISTS</t>
  </si>
  <si>
    <t>Проверка наличия истории изменений на вкладке «Закупки» (вкладка «ПФХД»- раздел «закупки» - нажать на кнопку «+» по соответствующей строке)</t>
  </si>
  <si>
    <t>Не заполнена история изменений раздела "закупки"</t>
  </si>
  <si>
    <t>EXP_PFHDPLAN_EXISTS</t>
  </si>
  <si>
    <t>Не сформирована таблица в разделе «Плановый период» (Вкладка «ПФХД» - раздел «плановый период» - нажать кнопку «сформировать» - выбрать «сформировать строки по шаблону» - нажать «выполнить»)</t>
  </si>
  <si>
    <t>Не заполнена форма "Плановый период"</t>
  </si>
  <si>
    <t>PFHDPLAN_REST_DIFF</t>
  </si>
  <si>
    <t>Х1=Х2, 
где 
Х1 – доходы в плановом периоде (вкладка «ПФХД» - раздел «плановый период» - общая сумма по строке «поступления всего, в том числе:»); 
Х2 – расходы в плановом периоде (вкладка «ПФХД» - раздел «плановый период» - общая сумма по строке «Выплаты по расходам, всего:»)</t>
  </si>
  <si>
    <t>Остаток на конец года не равен нулю (Плановый период 1 и 2 года)</t>
  </si>
  <si>
    <t>REST_HIST_EXISTS</t>
  </si>
  <si>
    <t>Проверка наличия истории изменений на вкладке «Доходы» (вкладка «Доходы» - в разделе "остатки средств на начало фин. года" нажать на гиперссылку необходимого вида ФО – нажать на кнопку «+»)</t>
  </si>
  <si>
    <t>Не заполнена история изменений раздела "Остатки средств на начало финансового года" (вкладка "доходы")</t>
  </si>
</sst>
</file>

<file path=xl/styles.xml><?xml version="1.0" encoding="utf-8"?>
<styleSheet xmlns="http://schemas.openxmlformats.org/spreadsheetml/2006/main">
  <fonts count="27">
    <font>
      <sz val="8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</fonts>
  <fills count="29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5" fillId="7" borderId="5" applyBorder="0">
      <alignment horizontal="center" vertical="center" wrapText="1"/>
    </xf>
    <xf numFmtId="0" fontId="6" fillId="8" borderId="6" applyBorder="0">
      <alignment horizontal="right" vertical="center" wrapText="1"/>
    </xf>
    <xf numFmtId="0" fontId="7" fillId="9" borderId="7" applyBorder="0">
      <alignment horizontal="left" vertical="center" wrapText="1"/>
    </xf>
    <xf numFmtId="0" fontId="11" fillId="13" borderId="11" applyBorder="0">
      <alignment horizontal="center" vertical="center" wrapText="1"/>
    </xf>
    <xf numFmtId="0" fontId="12" fillId="14" borderId="12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6" fillId="18" borderId="16" applyBorder="0">
      <alignment horizontal="center" vertical="center" wrapText="1"/>
    </xf>
    <xf numFmtId="0" fontId="18" fillId="20" borderId="18" applyBorder="0">
      <alignment horizontal="right" vertical="center" wrapText="1"/>
    </xf>
    <xf numFmtId="0" fontId="19" fillId="21" borderId="19" applyBorder="0">
      <alignment horizontal="left" vertical="center" wrapText="1"/>
    </xf>
    <xf numFmtId="0" fontId="20" fillId="22" borderId="20" applyBorder="0">
      <alignment horizontal="center" vertical="center" wrapText="1"/>
    </xf>
  </cellStyleXfs>
  <cellXfs count="30">
    <xf numFmtId="0" fontId="0" fillId="2" borderId="0" xfId="0">
      <alignment horizontal="left" vertical="center"/>
    </xf>
    <xf numFmtId="0" fontId="6" fillId="8" borderId="6" xfId="0" applyFont="1" applyFill="1" applyBorder="1" applyAlignment="1">
      <alignment horizontal="right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left" vertical="center" wrapText="1"/>
    </xf>
    <xf numFmtId="0" fontId="12" fillId="14" borderId="12" xfId="0" applyFont="1" applyFill="1" applyBorder="1" applyAlignment="1" applyProtection="1">
      <alignment horizontal="center" vertical="center" wrapText="1"/>
      <protection locked="0"/>
    </xf>
    <xf numFmtId="4" fontId="14" fillId="16" borderId="14" xfId="0" applyNumberFormat="1" applyFont="1" applyFill="1" applyBorder="1" applyAlignment="1">
      <alignment horizontal="right" vertical="center" wrapText="1" indent="1"/>
    </xf>
    <xf numFmtId="4" fontId="15" fillId="17" borderId="15" xfId="0" applyNumberFormat="1" applyFont="1" applyFill="1" applyBorder="1" applyAlignment="1">
      <alignment horizontal="right" vertical="center" wrapText="1" indent="1"/>
    </xf>
    <xf numFmtId="4" fontId="17" fillId="19" borderId="17" xfId="0" applyNumberFormat="1" applyFont="1" applyFill="1" applyBorder="1" applyAlignment="1">
      <alignment horizontal="right" vertical="center" wrapText="1" indent="1"/>
    </xf>
    <xf numFmtId="0" fontId="20" fillId="22" borderId="20" xfId="0" applyFont="1" applyFill="1" applyBorder="1" applyAlignment="1">
      <alignment horizontal="center" vertical="center" wrapText="1"/>
    </xf>
    <xf numFmtId="0" fontId="22" fillId="24" borderId="22" xfId="0" applyFont="1" applyFill="1" applyBorder="1" applyAlignment="1">
      <alignment horizontal="left" vertical="center" wrapText="1"/>
    </xf>
    <xf numFmtId="0" fontId="24" fillId="26" borderId="24" xfId="0" applyFont="1" applyFill="1" applyBorder="1" applyAlignment="1">
      <alignment horizontal="left" vertical="center" wrapText="1"/>
    </xf>
    <xf numFmtId="0" fontId="25" fillId="27" borderId="25" xfId="0" applyFont="1" applyFill="1" applyBorder="1" applyAlignment="1">
      <alignment horizontal="left" vertical="center" wrapText="1"/>
    </xf>
    <xf numFmtId="0" fontId="10" fillId="12" borderId="10" xfId="0" applyFont="1" applyFill="1" applyBorder="1" applyAlignment="1">
      <alignment horizontal="left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23" fillId="25" borderId="23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 applyProtection="1">
      <alignment horizontal="center" vertical="center" wrapText="1"/>
      <protection locked="0"/>
    </xf>
    <xf numFmtId="0" fontId="8" fillId="10" borderId="8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0" fillId="2" borderId="0" xfId="0">
      <alignment horizontal="left" vertical="center"/>
    </xf>
    <xf numFmtId="0" fontId="21" fillId="23" borderId="21" xfId="0" applyFont="1" applyFill="1" applyBorder="1" applyAlignment="1">
      <alignment horizontal="right" vertical="center" wrapText="1"/>
    </xf>
    <xf numFmtId="0" fontId="18" fillId="20" borderId="18" xfId="0" applyFont="1" applyFill="1" applyBorder="1" applyAlignment="1">
      <alignment horizontal="right" vertical="center" wrapText="1"/>
    </xf>
    <xf numFmtId="0" fontId="19" fillId="21" borderId="19" xfId="0" applyFont="1" applyFill="1" applyBorder="1" applyAlignment="1">
      <alignment horizontal="left" vertical="center" wrapText="1"/>
    </xf>
    <xf numFmtId="0" fontId="22" fillId="24" borderId="22" xfId="0" applyFont="1" applyFill="1" applyBorder="1" applyAlignment="1">
      <alignment horizontal="left" vertical="center" wrapText="1"/>
    </xf>
    <xf numFmtId="0" fontId="26" fillId="28" borderId="26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>
      <alignment horizontal="center" vertical="center" wrapText="1"/>
    </xf>
  </cellXfs>
  <cellStyles count="13">
    <cellStyle name="bold_border_center_str" xfId="12"/>
    <cellStyle name="border_bold_center_str" xfId="6"/>
    <cellStyle name="bot_border_left_str" xfId="11"/>
    <cellStyle name="bottom_center_str" xfId="7"/>
    <cellStyle name="center_str" xfId="3"/>
    <cellStyle name="formula_center_str" xfId="8"/>
    <cellStyle name="left_str" xfId="5"/>
    <cellStyle name="righr_str" xfId="4"/>
    <cellStyle name="right_str" xfId="10"/>
    <cellStyle name="table_head" xfId="2"/>
    <cellStyle name="title" xfId="1"/>
    <cellStyle name="top_border_center_str" xfId="9"/>
    <cellStyle name="Обычный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4"/>
  <sheetViews>
    <sheetView workbookViewId="0">
      <selection activeCell="A10" sqref="A10:M10"/>
    </sheetView>
  </sheetViews>
  <sheetFormatPr defaultRowHeight="10.5"/>
  <cols>
    <col min="1" max="6" width="11.42578125" customWidth="1"/>
    <col min="7" max="7" width="34.42578125" customWidth="1"/>
    <col min="8" max="8" width="11.42578125" customWidth="1"/>
    <col min="9" max="13" width="17.28515625" customWidth="1"/>
  </cols>
  <sheetData>
    <row r="1" spans="1:13" ht="15" customHeight="1"/>
    <row r="2" spans="1:13" ht="30" customHeight="1">
      <c r="A2" s="20" t="s">
        <v>0</v>
      </c>
      <c r="B2" s="20"/>
      <c r="C2" s="20"/>
      <c r="D2" s="20"/>
      <c r="K2" s="20" t="s">
        <v>1</v>
      </c>
      <c r="L2" s="20"/>
      <c r="M2" s="20"/>
    </row>
    <row r="3" spans="1:13" ht="30" customHeight="1">
      <c r="A3" s="18" t="s">
        <v>2</v>
      </c>
      <c r="B3" s="18"/>
      <c r="C3" s="18"/>
      <c r="D3" s="18"/>
      <c r="K3" s="18" t="s">
        <v>3</v>
      </c>
      <c r="L3" s="18"/>
      <c r="M3" s="18"/>
    </row>
    <row r="4" spans="1:13" ht="15" customHeight="1">
      <c r="A4" s="19" t="s">
        <v>4</v>
      </c>
      <c r="B4" s="19"/>
      <c r="C4" s="19"/>
      <c r="D4" s="19"/>
      <c r="K4" s="19" t="s">
        <v>4</v>
      </c>
      <c r="L4" s="19"/>
      <c r="M4" s="19"/>
    </row>
    <row r="5" spans="1:13" ht="30" customHeight="1">
      <c r="A5" s="5"/>
      <c r="B5" s="18" t="s">
        <v>5</v>
      </c>
      <c r="C5" s="18"/>
      <c r="D5" s="18"/>
      <c r="K5" s="5"/>
      <c r="L5" s="18" t="s">
        <v>6</v>
      </c>
      <c r="M5" s="18"/>
    </row>
    <row r="6" spans="1:13" ht="15" customHeight="1">
      <c r="A6" s="2" t="s">
        <v>7</v>
      </c>
      <c r="B6" s="19" t="s">
        <v>8</v>
      </c>
      <c r="C6" s="19"/>
      <c r="D6" s="19"/>
      <c r="K6" s="2" t="s">
        <v>7</v>
      </c>
      <c r="L6" s="19" t="s">
        <v>8</v>
      </c>
      <c r="M6" s="19"/>
    </row>
    <row r="7" spans="1:13" ht="30" customHeight="1">
      <c r="A7" s="16" t="s">
        <v>9</v>
      </c>
      <c r="B7" s="16"/>
      <c r="C7" s="16"/>
      <c r="D7" s="16"/>
      <c r="K7" s="16" t="s">
        <v>9</v>
      </c>
      <c r="L7" s="16"/>
      <c r="M7" s="16"/>
    </row>
    <row r="8" spans="1:13" ht="19.899999999999999" customHeight="1">
      <c r="K8" s="16" t="s">
        <v>10</v>
      </c>
      <c r="L8" s="16"/>
      <c r="M8" s="16"/>
    </row>
    <row r="9" spans="1:13" ht="19.899999999999999" customHeight="1"/>
    <row r="10" spans="1:13" ht="30" customHeight="1">
      <c r="A10" s="17" t="s">
        <v>11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</row>
    <row r="11" spans="1:13" ht="30" customHeight="1">
      <c r="A11" s="17" t="s">
        <v>12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ht="30" customHeight="1">
      <c r="G12" s="17" t="s">
        <v>13</v>
      </c>
      <c r="H12" s="17"/>
      <c r="I12" s="17"/>
      <c r="K12" s="1" t="s">
        <v>14</v>
      </c>
      <c r="L12" s="14"/>
      <c r="M12" s="14"/>
    </row>
    <row r="13" spans="1:13" ht="30" customHeight="1">
      <c r="A13" s="13" t="s">
        <v>15</v>
      </c>
      <c r="B13" s="13"/>
      <c r="C13" s="13"/>
      <c r="D13" s="13"/>
      <c r="E13" s="13" t="s">
        <v>16</v>
      </c>
      <c r="F13" s="13"/>
      <c r="G13" s="13"/>
      <c r="H13" s="13"/>
      <c r="I13" s="13"/>
      <c r="J13" s="13"/>
      <c r="K13" s="1" t="s">
        <v>17</v>
      </c>
      <c r="L13" s="14" t="s">
        <v>18</v>
      </c>
      <c r="M13" s="14"/>
    </row>
    <row r="14" spans="1:13" ht="30" customHeight="1">
      <c r="A14" s="13" t="s">
        <v>19</v>
      </c>
      <c r="B14" s="13"/>
      <c r="C14" s="13"/>
      <c r="D14" s="13"/>
      <c r="E14" s="13" t="s">
        <v>20</v>
      </c>
      <c r="F14" s="13"/>
      <c r="G14" s="13"/>
      <c r="H14" s="13"/>
      <c r="I14" s="13"/>
      <c r="J14" s="13"/>
      <c r="K14" s="1" t="s">
        <v>21</v>
      </c>
      <c r="L14" s="14"/>
      <c r="M14" s="14"/>
    </row>
    <row r="15" spans="1:13" ht="30" customHeight="1">
      <c r="A15" s="13" t="s">
        <v>22</v>
      </c>
      <c r="B15" s="13"/>
      <c r="C15" s="13"/>
      <c r="D15" s="13"/>
      <c r="E15" s="13" t="s">
        <v>23</v>
      </c>
      <c r="F15" s="13"/>
      <c r="G15" s="13"/>
      <c r="H15" s="13"/>
      <c r="I15" s="13"/>
      <c r="J15" s="13"/>
      <c r="K15" s="1" t="s">
        <v>24</v>
      </c>
      <c r="L15" s="14" t="s">
        <v>25</v>
      </c>
      <c r="M15" s="14"/>
    </row>
    <row r="16" spans="1:13" ht="30" customHeight="1">
      <c r="K16" s="1" t="s">
        <v>26</v>
      </c>
      <c r="L16" s="14" t="s">
        <v>27</v>
      </c>
      <c r="M16" s="14"/>
    </row>
    <row r="17" spans="2:13" ht="15" customHeight="1"/>
    <row r="18" spans="2:13" ht="19.899999999999999" customHeight="1">
      <c r="B18" s="15" t="s">
        <v>28</v>
      </c>
      <c r="C18" s="15"/>
      <c r="D18" s="15"/>
      <c r="E18" s="15"/>
      <c r="F18" s="15"/>
      <c r="G18" s="15"/>
      <c r="I18" s="15" t="s">
        <v>28</v>
      </c>
      <c r="J18" s="15"/>
      <c r="K18" s="15"/>
      <c r="L18" s="15"/>
      <c r="M18" s="15"/>
    </row>
    <row r="19" spans="2:13" ht="19.899999999999999" customHeight="1">
      <c r="B19" s="11" t="s">
        <v>29</v>
      </c>
      <c r="C19" s="11"/>
      <c r="D19" s="11"/>
      <c r="E19" s="11"/>
      <c r="F19" s="11"/>
      <c r="G19" s="11"/>
      <c r="I19" s="11" t="s">
        <v>30</v>
      </c>
      <c r="J19" s="11"/>
      <c r="K19" s="11"/>
      <c r="L19" s="11"/>
      <c r="M19" s="11"/>
    </row>
    <row r="20" spans="2:13" ht="19.899999999999999" customHeight="1">
      <c r="B20" s="11" t="s">
        <v>31</v>
      </c>
      <c r="C20" s="11"/>
      <c r="D20" s="11"/>
      <c r="E20" s="11"/>
      <c r="F20" s="11"/>
      <c r="G20" s="11"/>
      <c r="I20" s="11" t="s">
        <v>32</v>
      </c>
      <c r="J20" s="11"/>
      <c r="K20" s="11"/>
      <c r="L20" s="11"/>
      <c r="M20" s="11"/>
    </row>
    <row r="21" spans="2:13" ht="19.899999999999999" customHeight="1">
      <c r="B21" s="11" t="s">
        <v>33</v>
      </c>
      <c r="C21" s="11"/>
      <c r="D21" s="11"/>
      <c r="E21" s="11"/>
      <c r="F21" s="11"/>
      <c r="G21" s="11"/>
      <c r="I21" s="11" t="s">
        <v>34</v>
      </c>
      <c r="J21" s="11"/>
      <c r="K21" s="11"/>
      <c r="L21" s="11"/>
      <c r="M21" s="11"/>
    </row>
    <row r="22" spans="2:13" ht="19.899999999999999" customHeight="1">
      <c r="B22" s="11" t="s">
        <v>35</v>
      </c>
      <c r="C22" s="11"/>
      <c r="D22" s="11"/>
      <c r="E22" s="11"/>
      <c r="F22" s="11"/>
      <c r="G22" s="11"/>
      <c r="I22" s="11" t="s">
        <v>36</v>
      </c>
      <c r="J22" s="11"/>
      <c r="K22" s="11"/>
      <c r="L22" s="11"/>
      <c r="M22" s="11"/>
    </row>
    <row r="23" spans="2:13" ht="19.899999999999999" customHeight="1">
      <c r="B23" s="11" t="s">
        <v>37</v>
      </c>
      <c r="C23" s="11"/>
      <c r="D23" s="11"/>
      <c r="E23" s="11"/>
      <c r="F23" s="11"/>
      <c r="G23" s="11"/>
      <c r="I23" s="11" t="s">
        <v>38</v>
      </c>
      <c r="J23" s="11"/>
      <c r="K23" s="11"/>
      <c r="L23" s="11"/>
      <c r="M23" s="11"/>
    </row>
    <row r="24" spans="2:13" ht="19.899999999999999" customHeight="1">
      <c r="B24" s="12" t="s">
        <v>39</v>
      </c>
      <c r="C24" s="12"/>
      <c r="D24" s="12"/>
      <c r="E24" s="12"/>
      <c r="F24" s="12"/>
      <c r="G24" s="12"/>
      <c r="I24" s="12" t="s">
        <v>40</v>
      </c>
      <c r="J24" s="12"/>
      <c r="K24" s="12"/>
      <c r="L24" s="12"/>
      <c r="M24" s="12"/>
    </row>
  </sheetData>
  <sheetProtection password="DF14" sheet="1" objects="1" scenarios="1"/>
  <mergeCells count="41">
    <mergeCell ref="A2:D2"/>
    <mergeCell ref="K2:M2"/>
    <mergeCell ref="A3:D3"/>
    <mergeCell ref="K3:M3"/>
    <mergeCell ref="A4:D4"/>
    <mergeCell ref="K4:M4"/>
    <mergeCell ref="B5:D5"/>
    <mergeCell ref="L5:M5"/>
    <mergeCell ref="B6:D6"/>
    <mergeCell ref="L6:M6"/>
    <mergeCell ref="A7:D7"/>
    <mergeCell ref="K7:M7"/>
    <mergeCell ref="K8:M8"/>
    <mergeCell ref="A10:M10"/>
    <mergeCell ref="A11:M11"/>
    <mergeCell ref="G12:I12"/>
    <mergeCell ref="L12:M12"/>
    <mergeCell ref="A13:D13"/>
    <mergeCell ref="E13:J13"/>
    <mergeCell ref="L13:M13"/>
    <mergeCell ref="A14:D14"/>
    <mergeCell ref="E14:J14"/>
    <mergeCell ref="L14:M14"/>
    <mergeCell ref="A15:D15"/>
    <mergeCell ref="E15:J15"/>
    <mergeCell ref="L15:M15"/>
    <mergeCell ref="L16:M16"/>
    <mergeCell ref="B18:G18"/>
    <mergeCell ref="I18:M18"/>
    <mergeCell ref="B19:G19"/>
    <mergeCell ref="I19:M19"/>
    <mergeCell ref="B20:G20"/>
    <mergeCell ref="I20:M20"/>
    <mergeCell ref="B21:G21"/>
    <mergeCell ref="I21:M21"/>
    <mergeCell ref="B22:G22"/>
    <mergeCell ref="I22:M22"/>
    <mergeCell ref="B23:G23"/>
    <mergeCell ref="I23:M23"/>
    <mergeCell ref="B24:G24"/>
    <mergeCell ref="I24:M24"/>
  </mergeCells>
  <phoneticPr fontId="0" type="noConversion"/>
  <pageMargins left="0.4" right="0.4" top="0.4" bottom="0.4" header="0.1" footer="0.1"/>
  <pageSetup paperSize="9" scale="75" fitToHeight="0" orientation="landscape" r:id="rId1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53"/>
  <sheetViews>
    <sheetView workbookViewId="0"/>
  </sheetViews>
  <sheetFormatPr defaultRowHeight="10.5"/>
  <cols>
    <col min="1" max="1" width="13.42578125" customWidth="1"/>
    <col min="2" max="2" width="57.28515625" customWidth="1"/>
    <col min="3" max="7" width="19.140625" customWidth="1"/>
  </cols>
  <sheetData>
    <row r="1" spans="1:7" ht="25.15" customHeight="1"/>
    <row r="2" spans="1:7" ht="19.899999999999999" customHeight="1">
      <c r="A2" s="25" t="s">
        <v>252</v>
      </c>
      <c r="B2" s="25"/>
      <c r="C2" s="26" t="s">
        <v>184</v>
      </c>
      <c r="D2" s="26"/>
      <c r="E2" s="26"/>
      <c r="F2" s="26"/>
      <c r="G2" s="26"/>
    </row>
    <row r="3" spans="1:7" ht="19.899999999999999" customHeight="1">
      <c r="A3" s="25" t="s">
        <v>253</v>
      </c>
      <c r="B3" s="25"/>
      <c r="C3" s="26" t="s">
        <v>254</v>
      </c>
      <c r="D3" s="26"/>
      <c r="E3" s="26"/>
      <c r="F3" s="26"/>
      <c r="G3" s="26"/>
    </row>
    <row r="4" spans="1:7" ht="15" customHeight="1"/>
    <row r="5" spans="1:7" ht="25.15" customHeight="1">
      <c r="A5" s="21" t="s">
        <v>434</v>
      </c>
      <c r="B5" s="21"/>
      <c r="C5" s="21"/>
      <c r="D5" s="21"/>
      <c r="E5" s="21"/>
      <c r="F5" s="21"/>
      <c r="G5" s="21"/>
    </row>
    <row r="6" spans="1:7" ht="15" customHeight="1"/>
    <row r="7" spans="1:7" ht="49.9" customHeight="1">
      <c r="A7" s="3" t="s">
        <v>256</v>
      </c>
      <c r="B7" s="14" t="s">
        <v>346</v>
      </c>
      <c r="C7" s="14"/>
      <c r="D7" s="3" t="s">
        <v>435</v>
      </c>
      <c r="E7" s="3" t="s">
        <v>436</v>
      </c>
      <c r="F7" s="3" t="s">
        <v>437</v>
      </c>
      <c r="G7" s="3" t="s">
        <v>438</v>
      </c>
    </row>
    <row r="8" spans="1:7" ht="15" customHeight="1">
      <c r="A8" s="3">
        <v>1</v>
      </c>
      <c r="B8" s="14">
        <v>2</v>
      </c>
      <c r="C8" s="14"/>
      <c r="D8" s="3">
        <v>3</v>
      </c>
      <c r="E8" s="3">
        <v>4</v>
      </c>
      <c r="F8" s="3">
        <v>5</v>
      </c>
      <c r="G8" s="3">
        <v>6</v>
      </c>
    </row>
    <row r="9" spans="1:7" ht="19.899999999999999" customHeight="1">
      <c r="A9" s="9" t="s">
        <v>351</v>
      </c>
      <c r="B9" s="27" t="s">
        <v>439</v>
      </c>
      <c r="C9" s="27"/>
      <c r="D9" s="8" t="s">
        <v>101</v>
      </c>
      <c r="E9" s="8" t="s">
        <v>101</v>
      </c>
      <c r="F9" s="8" t="s">
        <v>101</v>
      </c>
      <c r="G9" s="8">
        <v>10920</v>
      </c>
    </row>
    <row r="10" spans="1:7" ht="19.899999999999999" customHeight="1">
      <c r="A10" s="3" t="s">
        <v>353</v>
      </c>
      <c r="B10" s="13" t="s">
        <v>439</v>
      </c>
      <c r="C10" s="13"/>
      <c r="D10" s="6">
        <v>1</v>
      </c>
      <c r="E10" s="6">
        <v>12</v>
      </c>
      <c r="F10" s="6">
        <v>910</v>
      </c>
      <c r="G10" s="6">
        <v>10920</v>
      </c>
    </row>
    <row r="11" spans="1:7" ht="40.15" customHeight="1">
      <c r="A11" s="9" t="s">
        <v>368</v>
      </c>
      <c r="B11" s="27" t="s">
        <v>440</v>
      </c>
      <c r="C11" s="27"/>
      <c r="D11" s="8" t="s">
        <v>101</v>
      </c>
      <c r="E11" s="8" t="s">
        <v>101</v>
      </c>
      <c r="F11" s="8" t="s">
        <v>101</v>
      </c>
      <c r="G11" s="8">
        <v>4920</v>
      </c>
    </row>
    <row r="12" spans="1:7" ht="40.15" customHeight="1">
      <c r="A12" s="3" t="s">
        <v>369</v>
      </c>
      <c r="B12" s="13" t="s">
        <v>440</v>
      </c>
      <c r="C12" s="13"/>
      <c r="D12" s="6">
        <v>1</v>
      </c>
      <c r="E12" s="6">
        <v>12</v>
      </c>
      <c r="F12" s="6">
        <v>410</v>
      </c>
      <c r="G12" s="6">
        <v>4920</v>
      </c>
    </row>
    <row r="13" spans="1:7" ht="19.899999999999999" customHeight="1">
      <c r="A13" s="9" t="s">
        <v>387</v>
      </c>
      <c r="B13" s="27" t="s">
        <v>441</v>
      </c>
      <c r="C13" s="27"/>
      <c r="D13" s="8" t="s">
        <v>101</v>
      </c>
      <c r="E13" s="8" t="s">
        <v>101</v>
      </c>
      <c r="F13" s="8" t="s">
        <v>101</v>
      </c>
      <c r="G13" s="8">
        <v>156000</v>
      </c>
    </row>
    <row r="14" spans="1:7" ht="19.899999999999999" customHeight="1">
      <c r="A14" s="3" t="s">
        <v>389</v>
      </c>
      <c r="B14" s="13" t="s">
        <v>441</v>
      </c>
      <c r="C14" s="13"/>
      <c r="D14" s="6">
        <v>1</v>
      </c>
      <c r="E14" s="6">
        <v>12</v>
      </c>
      <c r="F14" s="6">
        <v>13000</v>
      </c>
      <c r="G14" s="6">
        <v>156000</v>
      </c>
    </row>
    <row r="15" spans="1:7" ht="19.899999999999999" customHeight="1">
      <c r="A15" s="9" t="s">
        <v>393</v>
      </c>
      <c r="B15" s="27" t="s">
        <v>442</v>
      </c>
      <c r="C15" s="27"/>
      <c r="D15" s="8" t="s">
        <v>101</v>
      </c>
      <c r="E15" s="8" t="s">
        <v>101</v>
      </c>
      <c r="F15" s="8" t="s">
        <v>101</v>
      </c>
      <c r="G15" s="8">
        <v>15600</v>
      </c>
    </row>
    <row r="16" spans="1:7" ht="19.899999999999999" customHeight="1">
      <c r="A16" s="3" t="s">
        <v>395</v>
      </c>
      <c r="B16" s="13" t="s">
        <v>442</v>
      </c>
      <c r="C16" s="13"/>
      <c r="D16" s="6">
        <v>2</v>
      </c>
      <c r="E16" s="6">
        <v>12</v>
      </c>
      <c r="F16" s="6">
        <v>650</v>
      </c>
      <c r="G16" s="6">
        <v>15600</v>
      </c>
    </row>
    <row r="17" spans="1:7" ht="25.15" customHeight="1">
      <c r="A17" s="24" t="s">
        <v>343</v>
      </c>
      <c r="B17" s="24"/>
      <c r="C17" s="24"/>
      <c r="D17" s="24"/>
      <c r="E17" s="24"/>
      <c r="F17" s="24"/>
      <c r="G17" s="8">
        <v>187440</v>
      </c>
    </row>
    <row r="18" spans="1:7" ht="25.15" customHeight="1"/>
    <row r="19" spans="1:7" ht="25.15" customHeight="1">
      <c r="A19" s="25" t="s">
        <v>252</v>
      </c>
      <c r="B19" s="25"/>
      <c r="C19" s="26"/>
      <c r="D19" s="26"/>
      <c r="E19" s="26"/>
      <c r="F19" s="26"/>
      <c r="G19" s="26"/>
    </row>
    <row r="20" spans="1:7" ht="25.15" customHeight="1">
      <c r="A20" s="25" t="s">
        <v>253</v>
      </c>
      <c r="B20" s="25"/>
      <c r="C20" s="26"/>
      <c r="D20" s="26"/>
      <c r="E20" s="26"/>
      <c r="F20" s="26"/>
      <c r="G20" s="26"/>
    </row>
    <row r="21" spans="1:7" ht="15" customHeight="1"/>
    <row r="22" spans="1:7" ht="25.15" customHeight="1">
      <c r="A22" s="21" t="s">
        <v>443</v>
      </c>
      <c r="B22" s="21"/>
      <c r="C22" s="21"/>
      <c r="D22" s="21"/>
      <c r="E22" s="21"/>
      <c r="F22" s="21"/>
      <c r="G22" s="21"/>
    </row>
    <row r="23" spans="1:7" ht="15" customHeight="1"/>
    <row r="24" spans="1:7" ht="49.9" customHeight="1">
      <c r="A24" s="3" t="s">
        <v>256</v>
      </c>
      <c r="B24" s="14" t="s">
        <v>346</v>
      </c>
      <c r="C24" s="14"/>
      <c r="D24" s="14"/>
      <c r="E24" s="3" t="s">
        <v>444</v>
      </c>
      <c r="F24" s="3" t="s">
        <v>445</v>
      </c>
      <c r="G24" s="3" t="s">
        <v>446</v>
      </c>
    </row>
    <row r="25" spans="1:7" ht="25.15" customHeight="1">
      <c r="A25" s="3" t="s">
        <v>101</v>
      </c>
      <c r="B25" s="14" t="s">
        <v>101</v>
      </c>
      <c r="C25" s="14"/>
      <c r="D25" s="14"/>
      <c r="E25" s="3" t="s">
        <v>101</v>
      </c>
      <c r="F25" s="3" t="s">
        <v>101</v>
      </c>
      <c r="G25" s="3" t="s">
        <v>101</v>
      </c>
    </row>
    <row r="26" spans="1:7" ht="25.15" customHeight="1"/>
    <row r="27" spans="1:7" ht="19.899999999999999" customHeight="1">
      <c r="A27" s="25" t="s">
        <v>252</v>
      </c>
      <c r="B27" s="25"/>
      <c r="C27" s="26" t="s">
        <v>184</v>
      </c>
      <c r="D27" s="26"/>
      <c r="E27" s="26"/>
      <c r="F27" s="26"/>
      <c r="G27" s="26"/>
    </row>
    <row r="28" spans="1:7" ht="19.899999999999999" customHeight="1">
      <c r="A28" s="25" t="s">
        <v>253</v>
      </c>
      <c r="B28" s="25"/>
      <c r="C28" s="26" t="s">
        <v>254</v>
      </c>
      <c r="D28" s="26"/>
      <c r="E28" s="26"/>
      <c r="F28" s="26"/>
      <c r="G28" s="26"/>
    </row>
    <row r="29" spans="1:7" ht="15" customHeight="1"/>
    <row r="30" spans="1:7" ht="25.15" customHeight="1">
      <c r="A30" s="21" t="s">
        <v>447</v>
      </c>
      <c r="B30" s="21"/>
      <c r="C30" s="21"/>
      <c r="D30" s="21"/>
      <c r="E30" s="21"/>
      <c r="F30" s="21"/>
      <c r="G30" s="21"/>
    </row>
    <row r="31" spans="1:7" ht="15" customHeight="1"/>
    <row r="32" spans="1:7" ht="49.9" customHeight="1">
      <c r="A32" s="3" t="s">
        <v>256</v>
      </c>
      <c r="B32" s="14" t="s">
        <v>53</v>
      </c>
      <c r="C32" s="14"/>
      <c r="D32" s="3" t="s">
        <v>448</v>
      </c>
      <c r="E32" s="3" t="s">
        <v>449</v>
      </c>
      <c r="F32" s="3" t="s">
        <v>450</v>
      </c>
      <c r="G32" s="3" t="s">
        <v>438</v>
      </c>
    </row>
    <row r="33" spans="1:7" ht="15" customHeight="1">
      <c r="A33" s="3">
        <v>1</v>
      </c>
      <c r="B33" s="14">
        <v>2</v>
      </c>
      <c r="C33" s="14"/>
      <c r="D33" s="3">
        <v>3</v>
      </c>
      <c r="E33" s="3">
        <v>4</v>
      </c>
      <c r="F33" s="3">
        <v>5</v>
      </c>
      <c r="G33" s="3">
        <v>6</v>
      </c>
    </row>
    <row r="34" spans="1:7" ht="19.899999999999999" customHeight="1">
      <c r="A34" s="9" t="s">
        <v>351</v>
      </c>
      <c r="B34" s="27" t="s">
        <v>451</v>
      </c>
      <c r="C34" s="27"/>
      <c r="D34" s="8" t="s">
        <v>101</v>
      </c>
      <c r="E34" s="8" t="s">
        <v>101</v>
      </c>
      <c r="F34" s="8" t="s">
        <v>101</v>
      </c>
      <c r="G34" s="8">
        <v>6120</v>
      </c>
    </row>
    <row r="35" spans="1:7" ht="19.899999999999999" customHeight="1">
      <c r="A35" s="3" t="s">
        <v>353</v>
      </c>
      <c r="B35" s="13" t="s">
        <v>451</v>
      </c>
      <c r="C35" s="13"/>
      <c r="D35" s="6">
        <v>12</v>
      </c>
      <c r="E35" s="6">
        <v>510</v>
      </c>
      <c r="F35" s="6">
        <v>1</v>
      </c>
      <c r="G35" s="6">
        <v>6120</v>
      </c>
    </row>
    <row r="36" spans="1:7" ht="25.15" customHeight="1">
      <c r="A36" s="24" t="s">
        <v>343</v>
      </c>
      <c r="B36" s="24"/>
      <c r="C36" s="24"/>
      <c r="D36" s="24"/>
      <c r="E36" s="24"/>
      <c r="F36" s="24"/>
      <c r="G36" s="8">
        <v>6120</v>
      </c>
    </row>
    <row r="37" spans="1:7" ht="25.15" customHeight="1"/>
    <row r="38" spans="1:7" ht="19.899999999999999" customHeight="1">
      <c r="A38" s="25" t="s">
        <v>252</v>
      </c>
      <c r="B38" s="25"/>
      <c r="C38" s="26" t="s">
        <v>184</v>
      </c>
      <c r="D38" s="26"/>
      <c r="E38" s="26"/>
      <c r="F38" s="26"/>
      <c r="G38" s="26"/>
    </row>
    <row r="39" spans="1:7" ht="19.899999999999999" customHeight="1">
      <c r="A39" s="25" t="s">
        <v>253</v>
      </c>
      <c r="B39" s="25"/>
      <c r="C39" s="26" t="s">
        <v>431</v>
      </c>
      <c r="D39" s="26"/>
      <c r="E39" s="26"/>
      <c r="F39" s="26"/>
      <c r="G39" s="26"/>
    </row>
    <row r="40" spans="1:7" ht="15" customHeight="1"/>
    <row r="41" spans="1:7" ht="25.15" customHeight="1">
      <c r="A41" s="21" t="s">
        <v>452</v>
      </c>
      <c r="B41" s="21"/>
      <c r="C41" s="21"/>
      <c r="D41" s="21"/>
      <c r="E41" s="21"/>
      <c r="F41" s="21"/>
      <c r="G41" s="21"/>
    </row>
    <row r="42" spans="1:7" ht="15" customHeight="1"/>
    <row r="43" spans="1:7" ht="49.9" customHeight="1">
      <c r="A43" s="3" t="s">
        <v>256</v>
      </c>
      <c r="B43" s="14" t="s">
        <v>53</v>
      </c>
      <c r="C43" s="14"/>
      <c r="D43" s="14"/>
      <c r="E43" s="3" t="s">
        <v>453</v>
      </c>
      <c r="F43" s="3" t="s">
        <v>454</v>
      </c>
      <c r="G43" s="3" t="s">
        <v>455</v>
      </c>
    </row>
    <row r="44" spans="1:7" ht="15" customHeight="1">
      <c r="A44" s="3">
        <v>1</v>
      </c>
      <c r="B44" s="14">
        <v>2</v>
      </c>
      <c r="C44" s="14"/>
      <c r="D44" s="14"/>
      <c r="E44" s="3">
        <v>3</v>
      </c>
      <c r="F44" s="3">
        <v>4</v>
      </c>
      <c r="G44" s="3">
        <v>5</v>
      </c>
    </row>
    <row r="45" spans="1:7" ht="19.899999999999999" customHeight="1">
      <c r="A45" s="9" t="s">
        <v>351</v>
      </c>
      <c r="B45" s="27" t="s">
        <v>456</v>
      </c>
      <c r="C45" s="27"/>
      <c r="D45" s="27"/>
      <c r="E45" s="8" t="s">
        <v>101</v>
      </c>
      <c r="F45" s="8" t="s">
        <v>101</v>
      </c>
      <c r="G45" s="8">
        <v>5250</v>
      </c>
    </row>
    <row r="46" spans="1:7" ht="19.899999999999999" customHeight="1">
      <c r="A46" s="3" t="s">
        <v>353</v>
      </c>
      <c r="B46" s="13" t="s">
        <v>457</v>
      </c>
      <c r="C46" s="13"/>
      <c r="D46" s="13"/>
      <c r="E46" s="6"/>
      <c r="F46" s="6"/>
      <c r="G46" s="6">
        <v>5250</v>
      </c>
    </row>
    <row r="47" spans="1:7" ht="19.899999999999999" customHeight="1">
      <c r="A47" s="3" t="s">
        <v>458</v>
      </c>
      <c r="B47" s="13" t="s">
        <v>459</v>
      </c>
      <c r="C47" s="13"/>
      <c r="D47" s="13"/>
      <c r="E47" s="6">
        <v>24</v>
      </c>
      <c r="F47" s="6">
        <v>218.75</v>
      </c>
      <c r="G47" s="6">
        <v>5250</v>
      </c>
    </row>
    <row r="48" spans="1:7" ht="25.15" customHeight="1">
      <c r="A48" s="24" t="s">
        <v>343</v>
      </c>
      <c r="B48" s="24"/>
      <c r="C48" s="24"/>
      <c r="D48" s="24"/>
      <c r="E48" s="24"/>
      <c r="F48" s="24"/>
      <c r="G48" s="8">
        <v>5250</v>
      </c>
    </row>
    <row r="49" spans="1:7" ht="25.15" customHeight="1"/>
    <row r="50" spans="1:7" ht="19.899999999999999" customHeight="1">
      <c r="A50" s="25" t="s">
        <v>252</v>
      </c>
      <c r="B50" s="25"/>
      <c r="C50" s="26" t="s">
        <v>184</v>
      </c>
      <c r="D50" s="26"/>
      <c r="E50" s="26"/>
      <c r="F50" s="26"/>
      <c r="G50" s="26"/>
    </row>
    <row r="51" spans="1:7" ht="19.899999999999999" customHeight="1">
      <c r="A51" s="25" t="s">
        <v>253</v>
      </c>
      <c r="B51" s="25"/>
      <c r="C51" s="26" t="s">
        <v>254</v>
      </c>
      <c r="D51" s="26"/>
      <c r="E51" s="26"/>
      <c r="F51" s="26"/>
      <c r="G51" s="26"/>
    </row>
    <row r="52" spans="1:7" ht="15" customHeight="1"/>
    <row r="53" spans="1:7" ht="25.15" customHeight="1">
      <c r="A53" s="21" t="s">
        <v>452</v>
      </c>
      <c r="B53" s="21"/>
      <c r="C53" s="21"/>
      <c r="D53" s="21"/>
      <c r="E53" s="21"/>
      <c r="F53" s="21"/>
      <c r="G53" s="21"/>
    </row>
    <row r="54" spans="1:7" ht="15" customHeight="1"/>
    <row r="55" spans="1:7" ht="49.9" customHeight="1">
      <c r="A55" s="3" t="s">
        <v>256</v>
      </c>
      <c r="B55" s="14" t="s">
        <v>53</v>
      </c>
      <c r="C55" s="14"/>
      <c r="D55" s="14"/>
      <c r="E55" s="3" t="s">
        <v>453</v>
      </c>
      <c r="F55" s="3" t="s">
        <v>454</v>
      </c>
      <c r="G55" s="3" t="s">
        <v>455</v>
      </c>
    </row>
    <row r="56" spans="1:7" ht="15" customHeight="1">
      <c r="A56" s="3">
        <v>1</v>
      </c>
      <c r="B56" s="14">
        <v>2</v>
      </c>
      <c r="C56" s="14"/>
      <c r="D56" s="14"/>
      <c r="E56" s="3">
        <v>3</v>
      </c>
      <c r="F56" s="3">
        <v>4</v>
      </c>
      <c r="G56" s="3">
        <v>5</v>
      </c>
    </row>
    <row r="57" spans="1:7" ht="19.899999999999999" customHeight="1">
      <c r="A57" s="9" t="s">
        <v>351</v>
      </c>
      <c r="B57" s="27" t="s">
        <v>456</v>
      </c>
      <c r="C57" s="27"/>
      <c r="D57" s="27"/>
      <c r="E57" s="8" t="s">
        <v>101</v>
      </c>
      <c r="F57" s="8" t="s">
        <v>101</v>
      </c>
      <c r="G57" s="8">
        <v>2837835</v>
      </c>
    </row>
    <row r="58" spans="1:7" ht="19.899999999999999" customHeight="1">
      <c r="A58" s="3" t="s">
        <v>353</v>
      </c>
      <c r="B58" s="13" t="s">
        <v>460</v>
      </c>
      <c r="C58" s="13"/>
      <c r="D58" s="13"/>
      <c r="E58" s="6"/>
      <c r="F58" s="6"/>
      <c r="G58" s="6">
        <v>2837835</v>
      </c>
    </row>
    <row r="59" spans="1:7" ht="19.899999999999999" customHeight="1">
      <c r="A59" s="3" t="s">
        <v>458</v>
      </c>
      <c r="B59" s="13" t="s">
        <v>461</v>
      </c>
      <c r="C59" s="13"/>
      <c r="D59" s="13"/>
      <c r="E59" s="6">
        <v>7418.4</v>
      </c>
      <c r="F59" s="6">
        <v>382.54</v>
      </c>
      <c r="G59" s="6">
        <v>2837835</v>
      </c>
    </row>
    <row r="60" spans="1:7" ht="19.899999999999999" customHeight="1">
      <c r="A60" s="3" t="s">
        <v>462</v>
      </c>
      <c r="B60" s="13" t="s">
        <v>463</v>
      </c>
      <c r="C60" s="13"/>
      <c r="D60" s="13"/>
      <c r="E60" s="6">
        <v>1</v>
      </c>
      <c r="F60" s="6">
        <v>0.26</v>
      </c>
      <c r="G60" s="6">
        <v>0.26</v>
      </c>
    </row>
    <row r="61" spans="1:7" ht="19.899999999999999" customHeight="1">
      <c r="A61" s="9" t="s">
        <v>368</v>
      </c>
      <c r="B61" s="27" t="s">
        <v>456</v>
      </c>
      <c r="C61" s="27"/>
      <c r="D61" s="27"/>
      <c r="E61" s="8" t="s">
        <v>101</v>
      </c>
      <c r="F61" s="8" t="s">
        <v>101</v>
      </c>
      <c r="G61" s="8">
        <v>13422784</v>
      </c>
    </row>
    <row r="62" spans="1:7" ht="19.899999999999999" customHeight="1">
      <c r="A62" s="3" t="s">
        <v>369</v>
      </c>
      <c r="B62" s="13" t="s">
        <v>464</v>
      </c>
      <c r="C62" s="13"/>
      <c r="D62" s="13"/>
      <c r="E62" s="6"/>
      <c r="F62" s="6"/>
      <c r="G62" s="6">
        <v>83784</v>
      </c>
    </row>
    <row r="63" spans="1:7" ht="19.899999999999999" customHeight="1">
      <c r="A63" s="3" t="s">
        <v>465</v>
      </c>
      <c r="B63" s="13" t="s">
        <v>466</v>
      </c>
      <c r="C63" s="13"/>
      <c r="D63" s="13"/>
      <c r="E63" s="6">
        <v>12</v>
      </c>
      <c r="F63" s="6">
        <v>6982</v>
      </c>
      <c r="G63" s="6">
        <v>83784</v>
      </c>
    </row>
    <row r="64" spans="1:7" ht="19.899999999999999" customHeight="1">
      <c r="A64" s="3" t="s">
        <v>370</v>
      </c>
      <c r="B64" s="13" t="s">
        <v>467</v>
      </c>
      <c r="C64" s="13"/>
      <c r="D64" s="13"/>
      <c r="E64" s="6"/>
      <c r="F64" s="6"/>
      <c r="G64" s="6">
        <v>528000</v>
      </c>
    </row>
    <row r="65" spans="1:7" ht="19.899999999999999" customHeight="1">
      <c r="A65" s="3" t="s">
        <v>468</v>
      </c>
      <c r="B65" s="13" t="s">
        <v>469</v>
      </c>
      <c r="C65" s="13"/>
      <c r="D65" s="13"/>
      <c r="E65" s="6">
        <v>330</v>
      </c>
      <c r="F65" s="6">
        <v>1600</v>
      </c>
      <c r="G65" s="6">
        <v>528000</v>
      </c>
    </row>
    <row r="66" spans="1:7" ht="19.899999999999999" customHeight="1">
      <c r="A66" s="3" t="s">
        <v>371</v>
      </c>
      <c r="B66" s="13" t="s">
        <v>470</v>
      </c>
      <c r="C66" s="13"/>
      <c r="D66" s="13"/>
      <c r="E66" s="6"/>
      <c r="F66" s="6"/>
      <c r="G66" s="6">
        <v>616000</v>
      </c>
    </row>
    <row r="67" spans="1:7" ht="19.899999999999999" customHeight="1">
      <c r="A67" s="3" t="s">
        <v>471</v>
      </c>
      <c r="B67" s="13" t="s">
        <v>472</v>
      </c>
      <c r="C67" s="13"/>
      <c r="D67" s="13"/>
      <c r="E67" s="6">
        <v>385</v>
      </c>
      <c r="F67" s="6">
        <v>1600</v>
      </c>
      <c r="G67" s="6">
        <v>616000</v>
      </c>
    </row>
    <row r="68" spans="1:7" ht="19.899999999999999" customHeight="1">
      <c r="A68" s="3" t="s">
        <v>372</v>
      </c>
      <c r="B68" s="13" t="s">
        <v>467</v>
      </c>
      <c r="C68" s="13"/>
      <c r="D68" s="13"/>
      <c r="E68" s="6"/>
      <c r="F68" s="6"/>
      <c r="G68" s="6">
        <v>528000</v>
      </c>
    </row>
    <row r="69" spans="1:7" ht="19.899999999999999" customHeight="1">
      <c r="A69" s="3" t="s">
        <v>473</v>
      </c>
      <c r="B69" s="13" t="s">
        <v>469</v>
      </c>
      <c r="C69" s="13"/>
      <c r="D69" s="13"/>
      <c r="E69" s="6">
        <v>330</v>
      </c>
      <c r="F69" s="6">
        <v>1600</v>
      </c>
      <c r="G69" s="6">
        <v>528000</v>
      </c>
    </row>
    <row r="70" spans="1:7" ht="19.899999999999999" customHeight="1">
      <c r="A70" s="3" t="s">
        <v>474</v>
      </c>
      <c r="B70" s="13" t="s">
        <v>470</v>
      </c>
      <c r="C70" s="13"/>
      <c r="D70" s="13"/>
      <c r="E70" s="6"/>
      <c r="F70" s="6"/>
      <c r="G70" s="6">
        <v>616000</v>
      </c>
    </row>
    <row r="71" spans="1:7" ht="19.899999999999999" customHeight="1">
      <c r="A71" s="3" t="s">
        <v>475</v>
      </c>
      <c r="B71" s="13" t="s">
        <v>472</v>
      </c>
      <c r="C71" s="13"/>
      <c r="D71" s="13"/>
      <c r="E71" s="6">
        <v>385</v>
      </c>
      <c r="F71" s="6">
        <v>1600</v>
      </c>
      <c r="G71" s="6">
        <v>616000</v>
      </c>
    </row>
    <row r="72" spans="1:7" ht="19.899999999999999" customHeight="1">
      <c r="A72" s="3" t="s">
        <v>476</v>
      </c>
      <c r="B72" s="13" t="s">
        <v>477</v>
      </c>
      <c r="C72" s="13"/>
      <c r="D72" s="13"/>
      <c r="E72" s="6"/>
      <c r="F72" s="6"/>
      <c r="G72" s="6">
        <v>11051000</v>
      </c>
    </row>
    <row r="73" spans="1:7" ht="19.899999999999999" customHeight="1">
      <c r="A73" s="3" t="s">
        <v>478</v>
      </c>
      <c r="B73" s="13" t="s">
        <v>479</v>
      </c>
      <c r="C73" s="13"/>
      <c r="D73" s="13"/>
      <c r="E73" s="6">
        <v>1860</v>
      </c>
      <c r="F73" s="6">
        <v>3000</v>
      </c>
      <c r="G73" s="6">
        <v>5580000</v>
      </c>
    </row>
    <row r="74" spans="1:7" ht="19.899999999999999" customHeight="1">
      <c r="A74" s="3" t="s">
        <v>480</v>
      </c>
      <c r="B74" s="13" t="s">
        <v>481</v>
      </c>
      <c r="C74" s="13"/>
      <c r="D74" s="13"/>
      <c r="E74" s="6">
        <v>150</v>
      </c>
      <c r="F74" s="6">
        <v>1600</v>
      </c>
      <c r="G74" s="6">
        <v>240000</v>
      </c>
    </row>
    <row r="75" spans="1:7" ht="19.899999999999999" customHeight="1">
      <c r="A75" s="3" t="s">
        <v>482</v>
      </c>
      <c r="B75" s="13" t="s">
        <v>483</v>
      </c>
      <c r="C75" s="13"/>
      <c r="D75" s="13"/>
      <c r="E75" s="6">
        <v>400</v>
      </c>
      <c r="F75" s="6">
        <v>2100</v>
      </c>
      <c r="G75" s="6">
        <v>840000</v>
      </c>
    </row>
    <row r="76" spans="1:7" ht="19.899999999999999" customHeight="1">
      <c r="A76" s="3" t="s">
        <v>484</v>
      </c>
      <c r="B76" s="13" t="s">
        <v>485</v>
      </c>
      <c r="C76" s="13"/>
      <c r="D76" s="13"/>
      <c r="E76" s="6">
        <v>220</v>
      </c>
      <c r="F76" s="6">
        <v>1400</v>
      </c>
      <c r="G76" s="6">
        <v>308000</v>
      </c>
    </row>
    <row r="77" spans="1:7" ht="19.899999999999999" customHeight="1">
      <c r="A77" s="3" t="s">
        <v>486</v>
      </c>
      <c r="B77" s="13" t="s">
        <v>487</v>
      </c>
      <c r="C77" s="13"/>
      <c r="D77" s="13"/>
      <c r="E77" s="6">
        <v>220</v>
      </c>
      <c r="F77" s="6">
        <v>2100</v>
      </c>
      <c r="G77" s="6">
        <v>462000</v>
      </c>
    </row>
    <row r="78" spans="1:7" ht="19.899999999999999" customHeight="1">
      <c r="A78" s="3" t="s">
        <v>488</v>
      </c>
      <c r="B78" s="13" t="s">
        <v>489</v>
      </c>
      <c r="C78" s="13"/>
      <c r="D78" s="13"/>
      <c r="E78" s="6">
        <v>220</v>
      </c>
      <c r="F78" s="6">
        <v>1800</v>
      </c>
      <c r="G78" s="6">
        <v>396000</v>
      </c>
    </row>
    <row r="79" spans="1:7" ht="19.899999999999999" customHeight="1">
      <c r="A79" s="3" t="s">
        <v>490</v>
      </c>
      <c r="B79" s="13" t="s">
        <v>491</v>
      </c>
      <c r="C79" s="13"/>
      <c r="D79" s="13"/>
      <c r="E79" s="6">
        <v>220</v>
      </c>
      <c r="F79" s="6">
        <v>1600</v>
      </c>
      <c r="G79" s="6">
        <v>352000</v>
      </c>
    </row>
    <row r="80" spans="1:7" ht="19.899999999999999" customHeight="1">
      <c r="A80" s="3" t="s">
        <v>492</v>
      </c>
      <c r="B80" s="13" t="s">
        <v>493</v>
      </c>
      <c r="C80" s="13"/>
      <c r="D80" s="13"/>
      <c r="E80" s="6">
        <v>1610</v>
      </c>
      <c r="F80" s="6">
        <v>1700</v>
      </c>
      <c r="G80" s="6">
        <v>2737000</v>
      </c>
    </row>
    <row r="81" spans="1:7" ht="19.899999999999999" customHeight="1">
      <c r="A81" s="3" t="s">
        <v>494</v>
      </c>
      <c r="B81" s="13" t="s">
        <v>495</v>
      </c>
      <c r="C81" s="13"/>
      <c r="D81" s="13"/>
      <c r="E81" s="6">
        <v>85</v>
      </c>
      <c r="F81" s="6">
        <v>1600</v>
      </c>
      <c r="G81" s="6">
        <v>136000</v>
      </c>
    </row>
    <row r="82" spans="1:7" ht="19.899999999999999" customHeight="1">
      <c r="A82" s="9" t="s">
        <v>387</v>
      </c>
      <c r="B82" s="27" t="s">
        <v>456</v>
      </c>
      <c r="C82" s="27"/>
      <c r="D82" s="27"/>
      <c r="E82" s="8" t="s">
        <v>101</v>
      </c>
      <c r="F82" s="8" t="s">
        <v>101</v>
      </c>
      <c r="G82" s="8">
        <v>792864</v>
      </c>
    </row>
    <row r="83" spans="1:7" ht="19.899999999999999" customHeight="1">
      <c r="A83" s="3" t="s">
        <v>389</v>
      </c>
      <c r="B83" s="13" t="s">
        <v>496</v>
      </c>
      <c r="C83" s="13"/>
      <c r="D83" s="13"/>
      <c r="E83" s="6"/>
      <c r="F83" s="6"/>
      <c r="G83" s="6">
        <v>544000</v>
      </c>
    </row>
    <row r="84" spans="1:7" ht="19.899999999999999" customHeight="1">
      <c r="A84" s="3" t="s">
        <v>497</v>
      </c>
      <c r="B84" s="13" t="s">
        <v>498</v>
      </c>
      <c r="C84" s="13"/>
      <c r="D84" s="13"/>
      <c r="E84" s="6">
        <v>340</v>
      </c>
      <c r="F84" s="6">
        <v>1600</v>
      </c>
      <c r="G84" s="6">
        <v>544000</v>
      </c>
    </row>
    <row r="85" spans="1:7" ht="19.899999999999999" customHeight="1">
      <c r="A85" s="3" t="s">
        <v>391</v>
      </c>
      <c r="B85" s="13" t="s">
        <v>499</v>
      </c>
      <c r="C85" s="13"/>
      <c r="D85" s="13"/>
      <c r="E85" s="6"/>
      <c r="F85" s="6"/>
      <c r="G85" s="6">
        <v>248864</v>
      </c>
    </row>
    <row r="86" spans="1:7" ht="19.899999999999999" customHeight="1">
      <c r="A86" s="3" t="s">
        <v>500</v>
      </c>
      <c r="B86" s="13" t="s">
        <v>501</v>
      </c>
      <c r="C86" s="13"/>
      <c r="D86" s="13"/>
      <c r="E86" s="6">
        <v>282.8</v>
      </c>
      <c r="F86" s="6">
        <v>880</v>
      </c>
      <c r="G86" s="6">
        <v>248864</v>
      </c>
    </row>
    <row r="87" spans="1:7" ht="25.15" customHeight="1">
      <c r="A87" s="24" t="s">
        <v>343</v>
      </c>
      <c r="B87" s="24"/>
      <c r="C87" s="24"/>
      <c r="D87" s="24"/>
      <c r="E87" s="24"/>
      <c r="F87" s="24"/>
      <c r="G87" s="8">
        <v>17053483</v>
      </c>
    </row>
    <row r="88" spans="1:7" ht="25.15" customHeight="1"/>
    <row r="89" spans="1:7" ht="19.899999999999999" customHeight="1">
      <c r="A89" s="25" t="s">
        <v>252</v>
      </c>
      <c r="B89" s="25"/>
      <c r="C89" s="26" t="s">
        <v>184</v>
      </c>
      <c r="D89" s="26"/>
      <c r="E89" s="26"/>
      <c r="F89" s="26"/>
      <c r="G89" s="26"/>
    </row>
    <row r="90" spans="1:7" ht="19.899999999999999" customHeight="1">
      <c r="A90" s="25" t="s">
        <v>253</v>
      </c>
      <c r="B90" s="25"/>
      <c r="C90" s="26" t="s">
        <v>431</v>
      </c>
      <c r="D90" s="26"/>
      <c r="E90" s="26"/>
      <c r="F90" s="26"/>
      <c r="G90" s="26"/>
    </row>
    <row r="91" spans="1:7" ht="15" customHeight="1"/>
    <row r="92" spans="1:7" ht="25.15" customHeight="1">
      <c r="A92" s="21" t="s">
        <v>502</v>
      </c>
      <c r="B92" s="21"/>
      <c r="C92" s="21"/>
      <c r="D92" s="21"/>
      <c r="E92" s="21"/>
      <c r="F92" s="21"/>
      <c r="G92" s="21"/>
    </row>
    <row r="93" spans="1:7" ht="15" customHeight="1"/>
    <row r="94" spans="1:7" ht="49.9" customHeight="1">
      <c r="A94" s="3" t="s">
        <v>256</v>
      </c>
      <c r="B94" s="14" t="s">
        <v>346</v>
      </c>
      <c r="C94" s="14"/>
      <c r="D94" s="3" t="s">
        <v>503</v>
      </c>
      <c r="E94" s="3" t="s">
        <v>504</v>
      </c>
      <c r="F94" s="3" t="s">
        <v>505</v>
      </c>
      <c r="G94" s="3" t="s">
        <v>506</v>
      </c>
    </row>
    <row r="95" spans="1:7" ht="15" customHeight="1">
      <c r="A95" s="3">
        <v>1</v>
      </c>
      <c r="B95" s="14">
        <v>2</v>
      </c>
      <c r="C95" s="14"/>
      <c r="D95" s="3">
        <v>3</v>
      </c>
      <c r="E95" s="3">
        <v>4</v>
      </c>
      <c r="F95" s="3">
        <v>5</v>
      </c>
      <c r="G95" s="3">
        <v>6</v>
      </c>
    </row>
    <row r="96" spans="1:7" ht="19.899999999999999" customHeight="1">
      <c r="A96" s="9" t="s">
        <v>351</v>
      </c>
      <c r="B96" s="27" t="s">
        <v>507</v>
      </c>
      <c r="C96" s="27"/>
      <c r="D96" s="8" t="s">
        <v>101</v>
      </c>
      <c r="E96" s="8" t="s">
        <v>101</v>
      </c>
      <c r="F96" s="8" t="s">
        <v>101</v>
      </c>
      <c r="G96" s="8">
        <v>97800</v>
      </c>
    </row>
    <row r="97" spans="1:7" ht="40.15" customHeight="1">
      <c r="A97" s="3" t="s">
        <v>353</v>
      </c>
      <c r="B97" s="13" t="s">
        <v>508</v>
      </c>
      <c r="C97" s="13"/>
      <c r="D97" s="6">
        <v>1</v>
      </c>
      <c r="E97" s="6">
        <v>1</v>
      </c>
      <c r="F97" s="6">
        <v>7800</v>
      </c>
      <c r="G97" s="6">
        <v>7800</v>
      </c>
    </row>
    <row r="98" spans="1:7" ht="60" customHeight="1">
      <c r="A98" s="3" t="s">
        <v>355</v>
      </c>
      <c r="B98" s="13" t="s">
        <v>509</v>
      </c>
      <c r="C98" s="13"/>
      <c r="D98" s="6">
        <v>1</v>
      </c>
      <c r="E98" s="6">
        <v>1</v>
      </c>
      <c r="F98" s="6">
        <v>90000</v>
      </c>
      <c r="G98" s="6">
        <v>90000</v>
      </c>
    </row>
    <row r="99" spans="1:7" ht="25.15" customHeight="1">
      <c r="A99" s="24" t="s">
        <v>343</v>
      </c>
      <c r="B99" s="24"/>
      <c r="C99" s="24"/>
      <c r="D99" s="24"/>
      <c r="E99" s="24"/>
      <c r="F99" s="24"/>
      <c r="G99" s="8">
        <v>97800</v>
      </c>
    </row>
    <row r="100" spans="1:7" ht="25.15" customHeight="1"/>
    <row r="101" spans="1:7" ht="19.899999999999999" customHeight="1">
      <c r="A101" s="25" t="s">
        <v>252</v>
      </c>
      <c r="B101" s="25"/>
      <c r="C101" s="26" t="s">
        <v>184</v>
      </c>
      <c r="D101" s="26"/>
      <c r="E101" s="26"/>
      <c r="F101" s="26"/>
      <c r="G101" s="26"/>
    </row>
    <row r="102" spans="1:7" ht="19.899999999999999" customHeight="1">
      <c r="A102" s="25" t="s">
        <v>253</v>
      </c>
      <c r="B102" s="25"/>
      <c r="C102" s="26" t="s">
        <v>254</v>
      </c>
      <c r="D102" s="26"/>
      <c r="E102" s="26"/>
      <c r="F102" s="26"/>
      <c r="G102" s="26"/>
    </row>
    <row r="103" spans="1:7" ht="15" customHeight="1"/>
    <row r="104" spans="1:7" ht="25.15" customHeight="1">
      <c r="A104" s="21" t="s">
        <v>502</v>
      </c>
      <c r="B104" s="21"/>
      <c r="C104" s="21"/>
      <c r="D104" s="21"/>
      <c r="E104" s="21"/>
      <c r="F104" s="21"/>
      <c r="G104" s="21"/>
    </row>
    <row r="105" spans="1:7" ht="15" customHeight="1"/>
    <row r="106" spans="1:7" ht="49.9" customHeight="1">
      <c r="A106" s="3" t="s">
        <v>256</v>
      </c>
      <c r="B106" s="14" t="s">
        <v>346</v>
      </c>
      <c r="C106" s="14"/>
      <c r="D106" s="3" t="s">
        <v>503</v>
      </c>
      <c r="E106" s="3" t="s">
        <v>504</v>
      </c>
      <c r="F106" s="3" t="s">
        <v>505</v>
      </c>
      <c r="G106" s="3" t="s">
        <v>506</v>
      </c>
    </row>
    <row r="107" spans="1:7" ht="15" customHeight="1">
      <c r="A107" s="3">
        <v>1</v>
      </c>
      <c r="B107" s="14">
        <v>2</v>
      </c>
      <c r="C107" s="14"/>
      <c r="D107" s="3">
        <v>3</v>
      </c>
      <c r="E107" s="3">
        <v>4</v>
      </c>
      <c r="F107" s="3">
        <v>5</v>
      </c>
      <c r="G107" s="3">
        <v>6</v>
      </c>
    </row>
    <row r="108" spans="1:7" ht="19.899999999999999" customHeight="1">
      <c r="A108" s="9" t="s">
        <v>351</v>
      </c>
      <c r="B108" s="27" t="s">
        <v>507</v>
      </c>
      <c r="C108" s="27"/>
      <c r="D108" s="8" t="s">
        <v>101</v>
      </c>
      <c r="E108" s="8" t="s">
        <v>101</v>
      </c>
      <c r="F108" s="8" t="s">
        <v>101</v>
      </c>
      <c r="G108" s="8">
        <v>28620</v>
      </c>
    </row>
    <row r="109" spans="1:7" ht="19.899999999999999" customHeight="1">
      <c r="A109" s="3" t="s">
        <v>353</v>
      </c>
      <c r="B109" s="13" t="s">
        <v>510</v>
      </c>
      <c r="C109" s="13"/>
      <c r="D109" s="6">
        <v>1</v>
      </c>
      <c r="E109" s="6">
        <v>12</v>
      </c>
      <c r="F109" s="6">
        <v>2385</v>
      </c>
      <c r="G109" s="6">
        <v>28620</v>
      </c>
    </row>
    <row r="110" spans="1:7" ht="19.899999999999999" customHeight="1">
      <c r="A110" s="9" t="s">
        <v>368</v>
      </c>
      <c r="B110" s="27" t="s">
        <v>511</v>
      </c>
      <c r="C110" s="27"/>
      <c r="D110" s="8" t="s">
        <v>101</v>
      </c>
      <c r="E110" s="8" t="s">
        <v>101</v>
      </c>
      <c r="F110" s="8" t="s">
        <v>101</v>
      </c>
      <c r="G110" s="8">
        <v>6180</v>
      </c>
    </row>
    <row r="111" spans="1:7" ht="19.899999999999999" customHeight="1">
      <c r="A111" s="3" t="s">
        <v>369</v>
      </c>
      <c r="B111" s="13" t="s">
        <v>512</v>
      </c>
      <c r="C111" s="13"/>
      <c r="D111" s="6">
        <v>1</v>
      </c>
      <c r="E111" s="6">
        <v>12</v>
      </c>
      <c r="F111" s="6">
        <v>515</v>
      </c>
      <c r="G111" s="6">
        <v>6180</v>
      </c>
    </row>
    <row r="112" spans="1:7" ht="19.899999999999999" customHeight="1">
      <c r="A112" s="9" t="s">
        <v>387</v>
      </c>
      <c r="B112" s="27" t="s">
        <v>513</v>
      </c>
      <c r="C112" s="27"/>
      <c r="D112" s="8" t="s">
        <v>101</v>
      </c>
      <c r="E112" s="8" t="s">
        <v>101</v>
      </c>
      <c r="F112" s="8" t="s">
        <v>101</v>
      </c>
      <c r="G112" s="8">
        <v>608349</v>
      </c>
    </row>
    <row r="113" spans="1:7" ht="40.15" customHeight="1">
      <c r="A113" s="3" t="s">
        <v>389</v>
      </c>
      <c r="B113" s="13" t="s">
        <v>514</v>
      </c>
      <c r="C113" s="13"/>
      <c r="D113" s="6">
        <v>1</v>
      </c>
      <c r="E113" s="6">
        <v>1</v>
      </c>
      <c r="F113" s="6">
        <v>20000</v>
      </c>
      <c r="G113" s="6">
        <v>20000</v>
      </c>
    </row>
    <row r="114" spans="1:7" ht="19.899999999999999" customHeight="1">
      <c r="A114" s="3" t="s">
        <v>391</v>
      </c>
      <c r="B114" s="13" t="s">
        <v>515</v>
      </c>
      <c r="C114" s="13"/>
      <c r="D114" s="6"/>
      <c r="E114" s="6"/>
      <c r="F114" s="6"/>
      <c r="G114" s="6">
        <v>151333</v>
      </c>
    </row>
    <row r="115" spans="1:7" ht="19.899999999999999" customHeight="1">
      <c r="A115" s="3" t="s">
        <v>500</v>
      </c>
      <c r="B115" s="13" t="s">
        <v>516</v>
      </c>
      <c r="C115" s="13"/>
      <c r="D115" s="6">
        <v>1</v>
      </c>
      <c r="E115" s="6">
        <v>1</v>
      </c>
      <c r="F115" s="6">
        <v>40000</v>
      </c>
      <c r="G115" s="6">
        <v>40000</v>
      </c>
    </row>
    <row r="116" spans="1:7" ht="19.899999999999999" customHeight="1">
      <c r="A116" s="3" t="s">
        <v>517</v>
      </c>
      <c r="B116" s="13" t="s">
        <v>518</v>
      </c>
      <c r="C116" s="13"/>
      <c r="D116" s="6">
        <v>1</v>
      </c>
      <c r="E116" s="6">
        <v>1</v>
      </c>
      <c r="F116" s="6">
        <v>91333</v>
      </c>
      <c r="G116" s="6">
        <v>91333</v>
      </c>
    </row>
    <row r="117" spans="1:7" ht="19.899999999999999" customHeight="1">
      <c r="A117" s="3" t="s">
        <v>519</v>
      </c>
      <c r="B117" s="13" t="s">
        <v>520</v>
      </c>
      <c r="C117" s="13"/>
      <c r="D117" s="6">
        <v>1</v>
      </c>
      <c r="E117" s="6">
        <v>1</v>
      </c>
      <c r="F117" s="6">
        <v>20000</v>
      </c>
      <c r="G117" s="6">
        <v>20000</v>
      </c>
    </row>
    <row r="118" spans="1:7" ht="19.899999999999999" customHeight="1">
      <c r="A118" s="3" t="s">
        <v>521</v>
      </c>
      <c r="B118" s="13" t="s">
        <v>522</v>
      </c>
      <c r="C118" s="13"/>
      <c r="D118" s="6"/>
      <c r="E118" s="6"/>
      <c r="F118" s="6"/>
      <c r="G118" s="6">
        <v>45896</v>
      </c>
    </row>
    <row r="119" spans="1:7" ht="19.899999999999999" customHeight="1">
      <c r="A119" s="3" t="s">
        <v>523</v>
      </c>
      <c r="B119" s="13" t="s">
        <v>416</v>
      </c>
      <c r="C119" s="13"/>
      <c r="D119" s="6">
        <v>1</v>
      </c>
      <c r="E119" s="6">
        <v>2</v>
      </c>
      <c r="F119" s="6">
        <v>7500</v>
      </c>
      <c r="G119" s="6">
        <v>15000</v>
      </c>
    </row>
    <row r="120" spans="1:7" ht="19.899999999999999" customHeight="1">
      <c r="A120" s="3" t="s">
        <v>524</v>
      </c>
      <c r="B120" s="13" t="s">
        <v>417</v>
      </c>
      <c r="C120" s="13"/>
      <c r="D120" s="6">
        <v>1</v>
      </c>
      <c r="E120" s="6">
        <v>2</v>
      </c>
      <c r="F120" s="6">
        <v>3000</v>
      </c>
      <c r="G120" s="6">
        <v>6000</v>
      </c>
    </row>
    <row r="121" spans="1:7" ht="19.899999999999999" customHeight="1">
      <c r="A121" s="3" t="s">
        <v>525</v>
      </c>
      <c r="B121" s="13" t="s">
        <v>520</v>
      </c>
      <c r="C121" s="13"/>
      <c r="D121" s="6">
        <v>1</v>
      </c>
      <c r="E121" s="6">
        <v>2</v>
      </c>
      <c r="F121" s="6">
        <v>2000</v>
      </c>
      <c r="G121" s="6">
        <v>4000</v>
      </c>
    </row>
    <row r="122" spans="1:7" ht="19.899999999999999" customHeight="1">
      <c r="A122" s="3" t="s">
        <v>526</v>
      </c>
      <c r="B122" s="13" t="s">
        <v>527</v>
      </c>
      <c r="C122" s="13"/>
      <c r="D122" s="6">
        <v>1</v>
      </c>
      <c r="E122" s="6">
        <v>2</v>
      </c>
      <c r="F122" s="6">
        <v>10448</v>
      </c>
      <c r="G122" s="6">
        <v>20896</v>
      </c>
    </row>
    <row r="123" spans="1:7" ht="19.899999999999999" customHeight="1">
      <c r="A123" s="3" t="s">
        <v>528</v>
      </c>
      <c r="B123" s="13" t="s">
        <v>529</v>
      </c>
      <c r="C123" s="13"/>
      <c r="D123" s="6"/>
      <c r="E123" s="6"/>
      <c r="F123" s="6"/>
      <c r="G123" s="6">
        <v>252000</v>
      </c>
    </row>
    <row r="124" spans="1:7" ht="19.899999999999999" customHeight="1">
      <c r="A124" s="3" t="s">
        <v>530</v>
      </c>
      <c r="B124" s="13" t="s">
        <v>416</v>
      </c>
      <c r="C124" s="13"/>
      <c r="D124" s="6">
        <v>1</v>
      </c>
      <c r="E124" s="6">
        <v>2</v>
      </c>
      <c r="F124" s="6">
        <v>40000</v>
      </c>
      <c r="G124" s="6">
        <v>80000</v>
      </c>
    </row>
    <row r="125" spans="1:7" ht="19.899999999999999" customHeight="1">
      <c r="A125" s="3" t="s">
        <v>531</v>
      </c>
      <c r="B125" s="13" t="s">
        <v>417</v>
      </c>
      <c r="C125" s="13"/>
      <c r="D125" s="6">
        <v>1</v>
      </c>
      <c r="E125" s="6">
        <v>2</v>
      </c>
      <c r="F125" s="6">
        <v>30000</v>
      </c>
      <c r="G125" s="6">
        <v>60000</v>
      </c>
    </row>
    <row r="126" spans="1:7" ht="19.899999999999999" customHeight="1">
      <c r="A126" s="3" t="s">
        <v>532</v>
      </c>
      <c r="B126" s="13" t="s">
        <v>418</v>
      </c>
      <c r="C126" s="13"/>
      <c r="D126" s="6">
        <v>1</v>
      </c>
      <c r="E126" s="6">
        <v>2</v>
      </c>
      <c r="F126" s="6">
        <v>16000</v>
      </c>
      <c r="G126" s="6">
        <v>32000</v>
      </c>
    </row>
    <row r="127" spans="1:7" ht="19.899999999999999" customHeight="1">
      <c r="A127" s="3" t="s">
        <v>533</v>
      </c>
      <c r="B127" s="13" t="s">
        <v>527</v>
      </c>
      <c r="C127" s="13"/>
      <c r="D127" s="6">
        <v>1</v>
      </c>
      <c r="E127" s="6">
        <v>2</v>
      </c>
      <c r="F127" s="6">
        <v>40000</v>
      </c>
      <c r="G127" s="6">
        <v>80000</v>
      </c>
    </row>
    <row r="128" spans="1:7" ht="19.899999999999999" customHeight="1">
      <c r="A128" s="3" t="s">
        <v>534</v>
      </c>
      <c r="B128" s="13" t="s">
        <v>535</v>
      </c>
      <c r="C128" s="13"/>
      <c r="D128" s="6"/>
      <c r="E128" s="6"/>
      <c r="F128" s="6"/>
      <c r="G128" s="6">
        <v>131520</v>
      </c>
    </row>
    <row r="129" spans="1:7" ht="19.899999999999999" customHeight="1">
      <c r="A129" s="3" t="s">
        <v>536</v>
      </c>
      <c r="B129" s="13" t="s">
        <v>416</v>
      </c>
      <c r="C129" s="13"/>
      <c r="D129" s="6">
        <v>1</v>
      </c>
      <c r="E129" s="6">
        <v>24</v>
      </c>
      <c r="F129" s="6">
        <v>1000</v>
      </c>
      <c r="G129" s="6">
        <v>24000</v>
      </c>
    </row>
    <row r="130" spans="1:7" ht="19.899999999999999" customHeight="1">
      <c r="A130" s="3" t="s">
        <v>537</v>
      </c>
      <c r="B130" s="13" t="s">
        <v>417</v>
      </c>
      <c r="C130" s="13"/>
      <c r="D130" s="6">
        <v>1</v>
      </c>
      <c r="E130" s="6">
        <v>48</v>
      </c>
      <c r="F130" s="6">
        <v>620</v>
      </c>
      <c r="G130" s="6">
        <v>29760</v>
      </c>
    </row>
    <row r="131" spans="1:7" ht="19.899999999999999" customHeight="1">
      <c r="A131" s="3" t="s">
        <v>538</v>
      </c>
      <c r="B131" s="13" t="s">
        <v>418</v>
      </c>
      <c r="C131" s="13"/>
      <c r="D131" s="6">
        <v>1</v>
      </c>
      <c r="E131" s="6">
        <v>48</v>
      </c>
      <c r="F131" s="6">
        <v>620</v>
      </c>
      <c r="G131" s="6">
        <v>29760</v>
      </c>
    </row>
    <row r="132" spans="1:7" ht="19.899999999999999" customHeight="1">
      <c r="A132" s="3" t="s">
        <v>539</v>
      </c>
      <c r="B132" s="13" t="s">
        <v>527</v>
      </c>
      <c r="C132" s="13"/>
      <c r="D132" s="6">
        <v>1</v>
      </c>
      <c r="E132" s="6">
        <v>24</v>
      </c>
      <c r="F132" s="6">
        <v>2000</v>
      </c>
      <c r="G132" s="6">
        <v>48000</v>
      </c>
    </row>
    <row r="133" spans="1:7" ht="19.899999999999999" customHeight="1">
      <c r="A133" s="3" t="s">
        <v>540</v>
      </c>
      <c r="B133" s="13" t="s">
        <v>541</v>
      </c>
      <c r="C133" s="13"/>
      <c r="D133" s="6">
        <v>1</v>
      </c>
      <c r="E133" s="6">
        <v>1</v>
      </c>
      <c r="F133" s="6">
        <v>7600</v>
      </c>
      <c r="G133" s="6">
        <v>7600</v>
      </c>
    </row>
    <row r="134" spans="1:7" ht="19.899999999999999" customHeight="1">
      <c r="A134" s="9" t="s">
        <v>393</v>
      </c>
      <c r="B134" s="27" t="s">
        <v>542</v>
      </c>
      <c r="C134" s="27"/>
      <c r="D134" s="8" t="s">
        <v>101</v>
      </c>
      <c r="E134" s="8" t="s">
        <v>101</v>
      </c>
      <c r="F134" s="8" t="s">
        <v>101</v>
      </c>
      <c r="G134" s="8">
        <v>54000</v>
      </c>
    </row>
    <row r="135" spans="1:7" ht="79.900000000000006" customHeight="1">
      <c r="A135" s="3" t="s">
        <v>395</v>
      </c>
      <c r="B135" s="13" t="s">
        <v>543</v>
      </c>
      <c r="C135" s="13"/>
      <c r="D135" s="6">
        <v>1</v>
      </c>
      <c r="E135" s="6">
        <v>4</v>
      </c>
      <c r="F135" s="6">
        <v>7000</v>
      </c>
      <c r="G135" s="6">
        <v>28000</v>
      </c>
    </row>
    <row r="136" spans="1:7" ht="60" customHeight="1">
      <c r="A136" s="3" t="s">
        <v>544</v>
      </c>
      <c r="B136" s="13" t="s">
        <v>545</v>
      </c>
      <c r="C136" s="13"/>
      <c r="D136" s="6">
        <v>1</v>
      </c>
      <c r="E136" s="6">
        <v>2</v>
      </c>
      <c r="F136" s="6">
        <v>13000</v>
      </c>
      <c r="G136" s="6">
        <v>26000</v>
      </c>
    </row>
    <row r="137" spans="1:7" ht="19.899999999999999" customHeight="1">
      <c r="A137" s="9" t="s">
        <v>546</v>
      </c>
      <c r="B137" s="27" t="s">
        <v>547</v>
      </c>
      <c r="C137" s="27"/>
      <c r="D137" s="8" t="s">
        <v>101</v>
      </c>
      <c r="E137" s="8" t="s">
        <v>101</v>
      </c>
      <c r="F137" s="8" t="s">
        <v>101</v>
      </c>
      <c r="G137" s="8">
        <v>45650</v>
      </c>
    </row>
    <row r="138" spans="1:7" ht="79.900000000000006" customHeight="1">
      <c r="A138" s="3" t="s">
        <v>548</v>
      </c>
      <c r="B138" s="13" t="s">
        <v>549</v>
      </c>
      <c r="C138" s="13"/>
      <c r="D138" s="6">
        <v>1</v>
      </c>
      <c r="E138" s="6">
        <v>9</v>
      </c>
      <c r="F138" s="6">
        <v>1250</v>
      </c>
      <c r="G138" s="6">
        <v>11250</v>
      </c>
    </row>
    <row r="139" spans="1:7" ht="100.15" customHeight="1">
      <c r="A139" s="3" t="s">
        <v>550</v>
      </c>
      <c r="B139" s="13" t="s">
        <v>551</v>
      </c>
      <c r="C139" s="13"/>
      <c r="D139" s="6">
        <v>1</v>
      </c>
      <c r="E139" s="6">
        <v>1</v>
      </c>
      <c r="F139" s="6">
        <v>3200</v>
      </c>
      <c r="G139" s="6">
        <v>3200</v>
      </c>
    </row>
    <row r="140" spans="1:7" ht="100.15" customHeight="1">
      <c r="A140" s="3" t="s">
        <v>552</v>
      </c>
      <c r="B140" s="13" t="s">
        <v>553</v>
      </c>
      <c r="C140" s="13"/>
      <c r="D140" s="6">
        <v>1</v>
      </c>
      <c r="E140" s="6">
        <v>1</v>
      </c>
      <c r="F140" s="6">
        <v>3200</v>
      </c>
      <c r="G140" s="6">
        <v>3200</v>
      </c>
    </row>
    <row r="141" spans="1:7" ht="19.899999999999999" customHeight="1">
      <c r="A141" s="3" t="s">
        <v>554</v>
      </c>
      <c r="B141" s="13" t="s">
        <v>555</v>
      </c>
      <c r="C141" s="13"/>
      <c r="D141" s="6">
        <v>7</v>
      </c>
      <c r="E141" s="6">
        <v>1</v>
      </c>
      <c r="F141" s="6">
        <v>4000</v>
      </c>
      <c r="G141" s="6">
        <v>28000</v>
      </c>
    </row>
    <row r="142" spans="1:7" ht="19.899999999999999" customHeight="1">
      <c r="A142" s="9" t="s">
        <v>556</v>
      </c>
      <c r="B142" s="27" t="s">
        <v>557</v>
      </c>
      <c r="C142" s="27"/>
      <c r="D142" s="8" t="s">
        <v>101</v>
      </c>
      <c r="E142" s="8" t="s">
        <v>101</v>
      </c>
      <c r="F142" s="8" t="s">
        <v>101</v>
      </c>
      <c r="G142" s="8">
        <v>29000</v>
      </c>
    </row>
    <row r="143" spans="1:7" ht="19.899999999999999" customHeight="1">
      <c r="A143" s="3" t="s">
        <v>558</v>
      </c>
      <c r="B143" s="13" t="s">
        <v>559</v>
      </c>
      <c r="C143" s="13"/>
      <c r="D143" s="6"/>
      <c r="E143" s="6"/>
      <c r="F143" s="6"/>
      <c r="G143" s="6">
        <v>29000</v>
      </c>
    </row>
    <row r="144" spans="1:7" ht="19.899999999999999" customHeight="1">
      <c r="A144" s="3" t="s">
        <v>560</v>
      </c>
      <c r="B144" s="13" t="s">
        <v>561</v>
      </c>
      <c r="C144" s="13"/>
      <c r="D144" s="6">
        <v>1</v>
      </c>
      <c r="E144" s="6">
        <v>1</v>
      </c>
      <c r="F144" s="6">
        <v>18000</v>
      </c>
      <c r="G144" s="6">
        <v>18000</v>
      </c>
    </row>
    <row r="145" spans="1:7" ht="19.899999999999999" customHeight="1">
      <c r="A145" s="3" t="s">
        <v>562</v>
      </c>
      <c r="B145" s="13" t="s">
        <v>563</v>
      </c>
      <c r="C145" s="13"/>
      <c r="D145" s="6">
        <v>1</v>
      </c>
      <c r="E145" s="6">
        <v>1</v>
      </c>
      <c r="F145" s="6">
        <v>6000</v>
      </c>
      <c r="G145" s="6">
        <v>6000</v>
      </c>
    </row>
    <row r="146" spans="1:7" ht="19.899999999999999" customHeight="1">
      <c r="A146" s="3" t="s">
        <v>564</v>
      </c>
      <c r="B146" s="13" t="s">
        <v>565</v>
      </c>
      <c r="C146" s="13"/>
      <c r="D146" s="6">
        <v>1</v>
      </c>
      <c r="E146" s="6">
        <v>1</v>
      </c>
      <c r="F146" s="6">
        <v>5000</v>
      </c>
      <c r="G146" s="6">
        <v>5000</v>
      </c>
    </row>
    <row r="147" spans="1:7" ht="19.899999999999999" customHeight="1">
      <c r="A147" s="9" t="s">
        <v>566</v>
      </c>
      <c r="B147" s="27" t="s">
        <v>557</v>
      </c>
      <c r="C147" s="27"/>
      <c r="D147" s="8" t="s">
        <v>101</v>
      </c>
      <c r="E147" s="8" t="s">
        <v>101</v>
      </c>
      <c r="F147" s="8" t="s">
        <v>101</v>
      </c>
      <c r="G147" s="8">
        <v>50000</v>
      </c>
    </row>
    <row r="148" spans="1:7" ht="19.899999999999999" customHeight="1">
      <c r="A148" s="3" t="s">
        <v>567</v>
      </c>
      <c r="B148" s="13" t="s">
        <v>568</v>
      </c>
      <c r="C148" s="13"/>
      <c r="D148" s="6">
        <v>1</v>
      </c>
      <c r="E148" s="6">
        <v>1</v>
      </c>
      <c r="F148" s="6">
        <v>50000</v>
      </c>
      <c r="G148" s="6">
        <v>50000</v>
      </c>
    </row>
    <row r="149" spans="1:7" ht="19.899999999999999" customHeight="1">
      <c r="A149" s="9" t="s">
        <v>569</v>
      </c>
      <c r="B149" s="27" t="s">
        <v>570</v>
      </c>
      <c r="C149" s="27"/>
      <c r="D149" s="8" t="s">
        <v>101</v>
      </c>
      <c r="E149" s="8" t="s">
        <v>101</v>
      </c>
      <c r="F149" s="8" t="s">
        <v>101</v>
      </c>
      <c r="G149" s="8">
        <v>134940</v>
      </c>
    </row>
    <row r="150" spans="1:7" ht="19.899999999999999" customHeight="1">
      <c r="A150" s="3" t="s">
        <v>571</v>
      </c>
      <c r="B150" s="13" t="s">
        <v>515</v>
      </c>
      <c r="C150" s="13"/>
      <c r="D150" s="6"/>
      <c r="E150" s="6"/>
      <c r="F150" s="6"/>
      <c r="G150" s="6">
        <v>50000</v>
      </c>
    </row>
    <row r="151" spans="1:7" ht="19.899999999999999" customHeight="1">
      <c r="A151" s="3" t="s">
        <v>572</v>
      </c>
      <c r="B151" s="13" t="s">
        <v>417</v>
      </c>
      <c r="C151" s="13"/>
      <c r="D151" s="6">
        <v>1</v>
      </c>
      <c r="E151" s="6">
        <v>1</v>
      </c>
      <c r="F151" s="6">
        <v>50000</v>
      </c>
      <c r="G151" s="6">
        <v>50000</v>
      </c>
    </row>
    <row r="152" spans="1:7" ht="19.899999999999999" customHeight="1">
      <c r="A152" s="3" t="s">
        <v>573</v>
      </c>
      <c r="B152" s="13" t="s">
        <v>574</v>
      </c>
      <c r="C152" s="13"/>
      <c r="D152" s="6">
        <v>1</v>
      </c>
      <c r="E152" s="6">
        <v>12</v>
      </c>
      <c r="F152" s="6">
        <v>6495</v>
      </c>
      <c r="G152" s="6">
        <v>77940</v>
      </c>
    </row>
    <row r="153" spans="1:7" ht="40.15" customHeight="1">
      <c r="A153" s="3" t="s">
        <v>575</v>
      </c>
      <c r="B153" s="13" t="s">
        <v>576</v>
      </c>
      <c r="C153" s="13"/>
      <c r="D153" s="6">
        <v>20</v>
      </c>
      <c r="E153" s="6">
        <v>1</v>
      </c>
      <c r="F153" s="6">
        <v>350</v>
      </c>
      <c r="G153" s="6">
        <v>7000</v>
      </c>
    </row>
    <row r="154" spans="1:7" ht="25.15" customHeight="1">
      <c r="A154" s="24" t="s">
        <v>343</v>
      </c>
      <c r="B154" s="24"/>
      <c r="C154" s="24"/>
      <c r="D154" s="24"/>
      <c r="E154" s="24"/>
      <c r="F154" s="24"/>
      <c r="G154" s="8">
        <v>956739</v>
      </c>
    </row>
    <row r="155" spans="1:7" ht="25.15" customHeight="1"/>
    <row r="156" spans="1:7" ht="19.899999999999999" customHeight="1">
      <c r="A156" s="25" t="s">
        <v>252</v>
      </c>
      <c r="B156" s="25"/>
      <c r="C156" s="26" t="s">
        <v>184</v>
      </c>
      <c r="D156" s="26"/>
      <c r="E156" s="26"/>
      <c r="F156" s="26"/>
      <c r="G156" s="26"/>
    </row>
    <row r="157" spans="1:7" ht="19.899999999999999" customHeight="1">
      <c r="A157" s="25" t="s">
        <v>253</v>
      </c>
      <c r="B157" s="25"/>
      <c r="C157" s="26" t="s">
        <v>431</v>
      </c>
      <c r="D157" s="26"/>
      <c r="E157" s="26"/>
      <c r="F157" s="26"/>
      <c r="G157" s="26"/>
    </row>
    <row r="158" spans="1:7" ht="15" customHeight="1"/>
    <row r="159" spans="1:7" ht="25.15" customHeight="1">
      <c r="A159" s="21" t="s">
        <v>577</v>
      </c>
      <c r="B159" s="21"/>
      <c r="C159" s="21"/>
      <c r="D159" s="21"/>
      <c r="E159" s="21"/>
      <c r="F159" s="21"/>
      <c r="G159" s="21"/>
    </row>
    <row r="160" spans="1:7" ht="15" customHeight="1"/>
    <row r="161" spans="1:7" ht="49.9" customHeight="1">
      <c r="A161" s="3" t="s">
        <v>256</v>
      </c>
      <c r="B161" s="14" t="s">
        <v>346</v>
      </c>
      <c r="C161" s="14"/>
      <c r="D161" s="14"/>
      <c r="E161" s="14"/>
      <c r="F161" s="3" t="s">
        <v>578</v>
      </c>
      <c r="G161" s="3" t="s">
        <v>579</v>
      </c>
    </row>
    <row r="162" spans="1:7" ht="15" customHeight="1">
      <c r="A162" s="3">
        <v>1</v>
      </c>
      <c r="B162" s="14">
        <v>2</v>
      </c>
      <c r="C162" s="14"/>
      <c r="D162" s="14"/>
      <c r="E162" s="14"/>
      <c r="F162" s="3">
        <v>3</v>
      </c>
      <c r="G162" s="3">
        <v>4</v>
      </c>
    </row>
    <row r="163" spans="1:7" ht="19.899999999999999" customHeight="1">
      <c r="A163" s="9" t="s">
        <v>351</v>
      </c>
      <c r="B163" s="27" t="s">
        <v>580</v>
      </c>
      <c r="C163" s="27"/>
      <c r="D163" s="27"/>
      <c r="E163" s="27"/>
      <c r="F163" s="8" t="s">
        <v>101</v>
      </c>
      <c r="G163" s="8">
        <v>40644</v>
      </c>
    </row>
    <row r="164" spans="1:7" ht="19.899999999999999" customHeight="1">
      <c r="A164" s="3" t="s">
        <v>353</v>
      </c>
      <c r="B164" s="13" t="s">
        <v>581</v>
      </c>
      <c r="C164" s="13"/>
      <c r="D164" s="13"/>
      <c r="E164" s="13"/>
      <c r="F164" s="6">
        <v>1</v>
      </c>
      <c r="G164" s="6">
        <v>13020</v>
      </c>
    </row>
    <row r="165" spans="1:7" ht="19.899999999999999" customHeight="1">
      <c r="A165" s="3" t="s">
        <v>355</v>
      </c>
      <c r="B165" s="13" t="s">
        <v>581</v>
      </c>
      <c r="C165" s="13"/>
      <c r="D165" s="13"/>
      <c r="E165" s="13"/>
      <c r="F165" s="6">
        <v>1</v>
      </c>
      <c r="G165" s="6">
        <v>10416</v>
      </c>
    </row>
    <row r="166" spans="1:7" ht="40.15" customHeight="1">
      <c r="A166" s="3" t="s">
        <v>357</v>
      </c>
      <c r="B166" s="13" t="s">
        <v>582</v>
      </c>
      <c r="C166" s="13"/>
      <c r="D166" s="13"/>
      <c r="E166" s="13"/>
      <c r="F166" s="6">
        <v>1</v>
      </c>
      <c r="G166" s="6">
        <v>12000</v>
      </c>
    </row>
    <row r="167" spans="1:7" ht="19.899999999999999" customHeight="1">
      <c r="A167" s="3" t="s">
        <v>358</v>
      </c>
      <c r="B167" s="13" t="s">
        <v>583</v>
      </c>
      <c r="C167" s="13"/>
      <c r="D167" s="13"/>
      <c r="E167" s="13"/>
      <c r="F167" s="6">
        <v>1</v>
      </c>
      <c r="G167" s="6">
        <v>5208</v>
      </c>
    </row>
    <row r="168" spans="1:7" ht="19.899999999999999" customHeight="1">
      <c r="A168" s="9" t="s">
        <v>368</v>
      </c>
      <c r="B168" s="27" t="s">
        <v>584</v>
      </c>
      <c r="C168" s="27"/>
      <c r="D168" s="27"/>
      <c r="E168" s="27"/>
      <c r="F168" s="8" t="s">
        <v>101</v>
      </c>
      <c r="G168" s="8">
        <v>51650</v>
      </c>
    </row>
    <row r="169" spans="1:7" ht="19.899999999999999" customHeight="1">
      <c r="A169" s="3" t="s">
        <v>369</v>
      </c>
      <c r="B169" s="13" t="s">
        <v>585</v>
      </c>
      <c r="C169" s="13"/>
      <c r="D169" s="13"/>
      <c r="E169" s="13"/>
      <c r="F169" s="6">
        <v>1</v>
      </c>
      <c r="G169" s="6">
        <v>31650</v>
      </c>
    </row>
    <row r="170" spans="1:7" ht="40.15" customHeight="1">
      <c r="A170" s="3" t="s">
        <v>370</v>
      </c>
      <c r="B170" s="13" t="s">
        <v>586</v>
      </c>
      <c r="C170" s="13"/>
      <c r="D170" s="13"/>
      <c r="E170" s="13"/>
      <c r="F170" s="6">
        <v>1</v>
      </c>
      <c r="G170" s="6">
        <v>20000</v>
      </c>
    </row>
    <row r="171" spans="1:7" ht="25.15" customHeight="1">
      <c r="A171" s="24" t="s">
        <v>343</v>
      </c>
      <c r="B171" s="24"/>
      <c r="C171" s="24"/>
      <c r="D171" s="24"/>
      <c r="E171" s="24"/>
      <c r="F171" s="24"/>
      <c r="G171" s="8">
        <v>92294</v>
      </c>
    </row>
    <row r="172" spans="1:7" ht="25.15" customHeight="1"/>
    <row r="173" spans="1:7" ht="19.899999999999999" customHeight="1">
      <c r="A173" s="25" t="s">
        <v>252</v>
      </c>
      <c r="B173" s="25"/>
      <c r="C173" s="26" t="s">
        <v>184</v>
      </c>
      <c r="D173" s="26"/>
      <c r="E173" s="26"/>
      <c r="F173" s="26"/>
      <c r="G173" s="26"/>
    </row>
    <row r="174" spans="1:7" ht="19.899999999999999" customHeight="1">
      <c r="A174" s="25" t="s">
        <v>253</v>
      </c>
      <c r="B174" s="25"/>
      <c r="C174" s="26" t="s">
        <v>254</v>
      </c>
      <c r="D174" s="26"/>
      <c r="E174" s="26"/>
      <c r="F174" s="26"/>
      <c r="G174" s="26"/>
    </row>
    <row r="175" spans="1:7" ht="15" customHeight="1"/>
    <row r="176" spans="1:7" ht="25.15" customHeight="1">
      <c r="A176" s="21" t="s">
        <v>587</v>
      </c>
      <c r="B176" s="21"/>
      <c r="C176" s="21"/>
      <c r="D176" s="21"/>
      <c r="E176" s="21"/>
      <c r="F176" s="21"/>
      <c r="G176" s="21"/>
    </row>
    <row r="177" spans="1:7" ht="15" customHeight="1"/>
    <row r="178" spans="1:7" ht="49.9" customHeight="1">
      <c r="A178" s="3" t="s">
        <v>256</v>
      </c>
      <c r="B178" s="14" t="s">
        <v>346</v>
      </c>
      <c r="C178" s="14"/>
      <c r="D178" s="14"/>
      <c r="E178" s="14"/>
      <c r="F178" s="3" t="s">
        <v>578</v>
      </c>
      <c r="G178" s="3" t="s">
        <v>579</v>
      </c>
    </row>
    <row r="179" spans="1:7" ht="15" customHeight="1">
      <c r="A179" s="3">
        <v>1</v>
      </c>
      <c r="B179" s="14">
        <v>2</v>
      </c>
      <c r="C179" s="14"/>
      <c r="D179" s="14"/>
      <c r="E179" s="14"/>
      <c r="F179" s="3">
        <v>3</v>
      </c>
      <c r="G179" s="3">
        <v>4</v>
      </c>
    </row>
    <row r="180" spans="1:7" ht="19.899999999999999" customHeight="1">
      <c r="A180" s="9" t="s">
        <v>351</v>
      </c>
      <c r="B180" s="27" t="s">
        <v>588</v>
      </c>
      <c r="C180" s="27"/>
      <c r="D180" s="27"/>
      <c r="E180" s="27"/>
      <c r="F180" s="8" t="s">
        <v>101</v>
      </c>
      <c r="G180" s="8">
        <v>1934980</v>
      </c>
    </row>
    <row r="181" spans="1:7" ht="19.899999999999999" customHeight="1">
      <c r="A181" s="3" t="s">
        <v>353</v>
      </c>
      <c r="B181" s="13" t="s">
        <v>589</v>
      </c>
      <c r="C181" s="13"/>
      <c r="D181" s="13"/>
      <c r="E181" s="13"/>
      <c r="F181" s="6">
        <v>1</v>
      </c>
      <c r="G181" s="6">
        <v>1870000</v>
      </c>
    </row>
    <row r="182" spans="1:7" ht="19.899999999999999" customHeight="1">
      <c r="A182" s="3" t="s">
        <v>355</v>
      </c>
      <c r="B182" s="13" t="s">
        <v>590</v>
      </c>
      <c r="C182" s="13"/>
      <c r="D182" s="13"/>
      <c r="E182" s="13"/>
      <c r="F182" s="6">
        <v>1</v>
      </c>
      <c r="G182" s="6">
        <v>64980</v>
      </c>
    </row>
    <row r="183" spans="1:7" ht="19.899999999999999" customHeight="1">
      <c r="A183" s="9" t="s">
        <v>368</v>
      </c>
      <c r="B183" s="27" t="s">
        <v>588</v>
      </c>
      <c r="C183" s="27"/>
      <c r="D183" s="27"/>
      <c r="E183" s="27"/>
      <c r="F183" s="8" t="s">
        <v>101</v>
      </c>
      <c r="G183" s="8">
        <v>7030</v>
      </c>
    </row>
    <row r="184" spans="1:7" ht="19.899999999999999" customHeight="1">
      <c r="A184" s="3" t="s">
        <v>369</v>
      </c>
      <c r="B184" s="13" t="s">
        <v>591</v>
      </c>
      <c r="C184" s="13"/>
      <c r="D184" s="13"/>
      <c r="E184" s="13"/>
      <c r="F184" s="6">
        <v>1</v>
      </c>
      <c r="G184" s="6">
        <v>7030</v>
      </c>
    </row>
    <row r="185" spans="1:7" ht="19.899999999999999" customHeight="1">
      <c r="A185" s="9" t="s">
        <v>387</v>
      </c>
      <c r="B185" s="27" t="s">
        <v>592</v>
      </c>
      <c r="C185" s="27"/>
      <c r="D185" s="27"/>
      <c r="E185" s="27"/>
      <c r="F185" s="8" t="s">
        <v>101</v>
      </c>
      <c r="G185" s="8">
        <v>397896</v>
      </c>
    </row>
    <row r="186" spans="1:7" ht="19.899999999999999" customHeight="1">
      <c r="A186" s="3" t="s">
        <v>389</v>
      </c>
      <c r="B186" s="13" t="s">
        <v>593</v>
      </c>
      <c r="C186" s="13"/>
      <c r="D186" s="13"/>
      <c r="E186" s="13"/>
      <c r="F186" s="6">
        <v>1</v>
      </c>
      <c r="G186" s="6">
        <v>397896</v>
      </c>
    </row>
    <row r="187" spans="1:7" ht="19.899999999999999" customHeight="1">
      <c r="A187" s="9" t="s">
        <v>393</v>
      </c>
      <c r="B187" s="27" t="s">
        <v>592</v>
      </c>
      <c r="C187" s="27"/>
      <c r="D187" s="27"/>
      <c r="E187" s="27"/>
      <c r="F187" s="8" t="s">
        <v>101</v>
      </c>
      <c r="G187" s="8">
        <v>87774</v>
      </c>
    </row>
    <row r="188" spans="1:7" ht="40.15" customHeight="1">
      <c r="A188" s="3" t="s">
        <v>395</v>
      </c>
      <c r="B188" s="13" t="s">
        <v>594</v>
      </c>
      <c r="C188" s="13"/>
      <c r="D188" s="13"/>
      <c r="E188" s="13"/>
      <c r="F188" s="6">
        <v>1</v>
      </c>
      <c r="G188" s="6">
        <v>19877</v>
      </c>
    </row>
    <row r="189" spans="1:7" ht="19.899999999999999" customHeight="1">
      <c r="A189" s="3" t="s">
        <v>544</v>
      </c>
      <c r="B189" s="13" t="s">
        <v>595</v>
      </c>
      <c r="C189" s="13"/>
      <c r="D189" s="13"/>
      <c r="E189" s="13"/>
      <c r="F189" s="6">
        <v>2</v>
      </c>
      <c r="G189" s="6">
        <v>6134</v>
      </c>
    </row>
    <row r="190" spans="1:7" ht="40.15" customHeight="1">
      <c r="A190" s="3" t="s">
        <v>596</v>
      </c>
      <c r="B190" s="13" t="s">
        <v>597</v>
      </c>
      <c r="C190" s="13"/>
      <c r="D190" s="13"/>
      <c r="E190" s="13"/>
      <c r="F190" s="6">
        <v>1</v>
      </c>
      <c r="G190" s="6">
        <v>15000</v>
      </c>
    </row>
    <row r="191" spans="1:7" ht="40.15" customHeight="1">
      <c r="A191" s="3" t="s">
        <v>598</v>
      </c>
      <c r="B191" s="13" t="s">
        <v>599</v>
      </c>
      <c r="C191" s="13"/>
      <c r="D191" s="13"/>
      <c r="E191" s="13"/>
      <c r="F191" s="6">
        <v>1</v>
      </c>
      <c r="G191" s="6">
        <v>43763</v>
      </c>
    </row>
    <row r="192" spans="1:7" ht="19.899999999999999" customHeight="1">
      <c r="A192" s="3" t="s">
        <v>600</v>
      </c>
      <c r="B192" s="13" t="s">
        <v>601</v>
      </c>
      <c r="C192" s="13"/>
      <c r="D192" s="13"/>
      <c r="E192" s="13"/>
      <c r="F192" s="6">
        <v>1</v>
      </c>
      <c r="G192" s="6">
        <v>3000</v>
      </c>
    </row>
    <row r="193" spans="1:7" ht="19.899999999999999" customHeight="1">
      <c r="A193" s="9" t="s">
        <v>546</v>
      </c>
      <c r="B193" s="27" t="s">
        <v>580</v>
      </c>
      <c r="C193" s="27"/>
      <c r="D193" s="27"/>
      <c r="E193" s="27"/>
      <c r="F193" s="8" t="s">
        <v>101</v>
      </c>
      <c r="G193" s="8">
        <v>7200</v>
      </c>
    </row>
    <row r="194" spans="1:7" ht="19.899999999999999" customHeight="1">
      <c r="A194" s="3" t="s">
        <v>548</v>
      </c>
      <c r="B194" s="13" t="s">
        <v>602</v>
      </c>
      <c r="C194" s="13"/>
      <c r="D194" s="13"/>
      <c r="E194" s="13"/>
      <c r="F194" s="6">
        <v>1</v>
      </c>
      <c r="G194" s="6">
        <v>7200</v>
      </c>
    </row>
    <row r="195" spans="1:7" ht="19.899999999999999" customHeight="1">
      <c r="A195" s="9" t="s">
        <v>556</v>
      </c>
      <c r="B195" s="27" t="s">
        <v>580</v>
      </c>
      <c r="C195" s="27"/>
      <c r="D195" s="27"/>
      <c r="E195" s="27"/>
      <c r="F195" s="8" t="s">
        <v>101</v>
      </c>
      <c r="G195" s="8">
        <v>623750</v>
      </c>
    </row>
    <row r="196" spans="1:7" ht="40.15" customHeight="1">
      <c r="A196" s="3" t="s">
        <v>558</v>
      </c>
      <c r="B196" s="13" t="s">
        <v>603</v>
      </c>
      <c r="C196" s="13"/>
      <c r="D196" s="13"/>
      <c r="E196" s="13"/>
      <c r="F196" s="6">
        <v>1</v>
      </c>
      <c r="G196" s="6">
        <v>40000</v>
      </c>
    </row>
    <row r="197" spans="1:7" ht="40.15" customHeight="1">
      <c r="A197" s="3" t="s">
        <v>604</v>
      </c>
      <c r="B197" s="13" t="s">
        <v>605</v>
      </c>
      <c r="C197" s="13"/>
      <c r="D197" s="13"/>
      <c r="E197" s="13"/>
      <c r="F197" s="6">
        <v>1</v>
      </c>
      <c r="G197" s="6">
        <v>15000</v>
      </c>
    </row>
    <row r="198" spans="1:7" ht="40.15" customHeight="1">
      <c r="A198" s="3" t="s">
        <v>606</v>
      </c>
      <c r="B198" s="13" t="s">
        <v>607</v>
      </c>
      <c r="C198" s="13"/>
      <c r="D198" s="13"/>
      <c r="E198" s="13"/>
      <c r="F198" s="6">
        <v>1</v>
      </c>
      <c r="G198" s="6">
        <v>15000</v>
      </c>
    </row>
    <row r="199" spans="1:7" ht="40.15" customHeight="1">
      <c r="A199" s="3" t="s">
        <v>608</v>
      </c>
      <c r="B199" s="13" t="s">
        <v>609</v>
      </c>
      <c r="C199" s="13"/>
      <c r="D199" s="13"/>
      <c r="E199" s="13"/>
      <c r="F199" s="6">
        <v>1</v>
      </c>
      <c r="G199" s="6">
        <v>30000</v>
      </c>
    </row>
    <row r="200" spans="1:7" ht="40.15" customHeight="1">
      <c r="A200" s="3" t="s">
        <v>610</v>
      </c>
      <c r="B200" s="13" t="s">
        <v>611</v>
      </c>
      <c r="C200" s="13"/>
      <c r="D200" s="13"/>
      <c r="E200" s="13"/>
      <c r="F200" s="6">
        <v>1</v>
      </c>
      <c r="G200" s="6">
        <v>15000</v>
      </c>
    </row>
    <row r="201" spans="1:7" ht="40.15" customHeight="1">
      <c r="A201" s="3" t="s">
        <v>612</v>
      </c>
      <c r="B201" s="13" t="s">
        <v>613</v>
      </c>
      <c r="C201" s="13"/>
      <c r="D201" s="13"/>
      <c r="E201" s="13"/>
      <c r="F201" s="6">
        <v>2</v>
      </c>
      <c r="G201" s="6">
        <v>45000</v>
      </c>
    </row>
    <row r="202" spans="1:7" ht="40.15" customHeight="1">
      <c r="A202" s="3" t="s">
        <v>614</v>
      </c>
      <c r="B202" s="13" t="s">
        <v>615</v>
      </c>
      <c r="C202" s="13"/>
      <c r="D202" s="13"/>
      <c r="E202" s="13"/>
      <c r="F202" s="6">
        <v>1</v>
      </c>
      <c r="G202" s="6">
        <v>6000</v>
      </c>
    </row>
    <row r="203" spans="1:7" ht="40.15" customHeight="1">
      <c r="A203" s="3" t="s">
        <v>616</v>
      </c>
      <c r="B203" s="13" t="s">
        <v>617</v>
      </c>
      <c r="C203" s="13"/>
      <c r="D203" s="13"/>
      <c r="E203" s="13"/>
      <c r="F203" s="6">
        <v>1</v>
      </c>
      <c r="G203" s="6">
        <v>58400</v>
      </c>
    </row>
    <row r="204" spans="1:7" ht="19.899999999999999" customHeight="1">
      <c r="A204" s="3" t="s">
        <v>618</v>
      </c>
      <c r="B204" s="13" t="s">
        <v>619</v>
      </c>
      <c r="C204" s="13"/>
      <c r="D204" s="13"/>
      <c r="E204" s="13"/>
      <c r="F204" s="6">
        <v>1</v>
      </c>
      <c r="G204" s="6">
        <v>270250</v>
      </c>
    </row>
    <row r="205" spans="1:7" ht="19.899999999999999" customHeight="1">
      <c r="A205" s="3" t="s">
        <v>620</v>
      </c>
      <c r="B205" s="13" t="s">
        <v>621</v>
      </c>
      <c r="C205" s="13"/>
      <c r="D205" s="13"/>
      <c r="E205" s="13"/>
      <c r="F205" s="6">
        <v>1</v>
      </c>
      <c r="G205" s="6">
        <v>65000</v>
      </c>
    </row>
    <row r="206" spans="1:7" ht="19.899999999999999" customHeight="1">
      <c r="A206" s="3" t="s">
        <v>622</v>
      </c>
      <c r="B206" s="13" t="s">
        <v>623</v>
      </c>
      <c r="C206" s="13"/>
      <c r="D206" s="13"/>
      <c r="E206" s="13"/>
      <c r="F206" s="6">
        <v>1</v>
      </c>
      <c r="G206" s="6">
        <v>35000</v>
      </c>
    </row>
    <row r="207" spans="1:7" ht="19.899999999999999" customHeight="1">
      <c r="A207" s="3" t="s">
        <v>624</v>
      </c>
      <c r="B207" s="13" t="s">
        <v>625</v>
      </c>
      <c r="C207" s="13"/>
      <c r="D207" s="13"/>
      <c r="E207" s="13"/>
      <c r="F207" s="6">
        <v>1</v>
      </c>
      <c r="G207" s="6">
        <v>7200</v>
      </c>
    </row>
    <row r="208" spans="1:7" ht="19.899999999999999" customHeight="1">
      <c r="A208" s="3" t="s">
        <v>626</v>
      </c>
      <c r="B208" s="13" t="s">
        <v>627</v>
      </c>
      <c r="C208" s="13"/>
      <c r="D208" s="13"/>
      <c r="E208" s="13"/>
      <c r="F208" s="6">
        <v>1</v>
      </c>
      <c r="G208" s="6">
        <v>21900</v>
      </c>
    </row>
    <row r="209" spans="1:7" ht="19.899999999999999" customHeight="1">
      <c r="A209" s="9" t="s">
        <v>566</v>
      </c>
      <c r="B209" s="27" t="s">
        <v>628</v>
      </c>
      <c r="C209" s="27"/>
      <c r="D209" s="27"/>
      <c r="E209" s="27"/>
      <c r="F209" s="8" t="s">
        <v>101</v>
      </c>
      <c r="G209" s="8">
        <v>25656810</v>
      </c>
    </row>
    <row r="210" spans="1:7" ht="40.15" customHeight="1">
      <c r="A210" s="3" t="s">
        <v>567</v>
      </c>
      <c r="B210" s="13" t="s">
        <v>629</v>
      </c>
      <c r="C210" s="13"/>
      <c r="D210" s="13"/>
      <c r="E210" s="13"/>
      <c r="F210" s="6">
        <v>1</v>
      </c>
      <c r="G210" s="6">
        <v>6928000</v>
      </c>
    </row>
    <row r="211" spans="1:7" ht="40.15" customHeight="1">
      <c r="A211" s="3" t="s">
        <v>630</v>
      </c>
      <c r="B211" s="13" t="s">
        <v>631</v>
      </c>
      <c r="C211" s="13"/>
      <c r="D211" s="13"/>
      <c r="E211" s="13"/>
      <c r="F211" s="6">
        <v>1</v>
      </c>
      <c r="G211" s="6">
        <v>4168000</v>
      </c>
    </row>
    <row r="212" spans="1:7" ht="40.15" customHeight="1">
      <c r="A212" s="3" t="s">
        <v>632</v>
      </c>
      <c r="B212" s="13" t="s">
        <v>633</v>
      </c>
      <c r="C212" s="13"/>
      <c r="D212" s="13"/>
      <c r="E212" s="13"/>
      <c r="F212" s="6">
        <v>1</v>
      </c>
      <c r="G212" s="6">
        <v>1010000</v>
      </c>
    </row>
    <row r="213" spans="1:7" ht="40.15" customHeight="1">
      <c r="A213" s="3" t="s">
        <v>634</v>
      </c>
      <c r="B213" s="13" t="s">
        <v>635</v>
      </c>
      <c r="C213" s="13"/>
      <c r="D213" s="13"/>
      <c r="E213" s="13"/>
      <c r="F213" s="6">
        <v>1</v>
      </c>
      <c r="G213" s="6">
        <v>3600000</v>
      </c>
    </row>
    <row r="214" spans="1:7" ht="40.15" customHeight="1">
      <c r="A214" s="3" t="s">
        <v>636</v>
      </c>
      <c r="B214" s="13" t="s">
        <v>637</v>
      </c>
      <c r="C214" s="13"/>
      <c r="D214" s="13"/>
      <c r="E214" s="13"/>
      <c r="F214" s="6">
        <v>1</v>
      </c>
      <c r="G214" s="6">
        <v>4156800</v>
      </c>
    </row>
    <row r="215" spans="1:7" ht="40.15" customHeight="1">
      <c r="A215" s="3" t="s">
        <v>638</v>
      </c>
      <c r="B215" s="13" t="s">
        <v>639</v>
      </c>
      <c r="C215" s="13"/>
      <c r="D215" s="13"/>
      <c r="E215" s="13"/>
      <c r="F215" s="6">
        <v>1</v>
      </c>
      <c r="G215" s="6">
        <v>2500800</v>
      </c>
    </row>
    <row r="216" spans="1:7" ht="40.15" customHeight="1">
      <c r="A216" s="3" t="s">
        <v>640</v>
      </c>
      <c r="B216" s="13" t="s">
        <v>641</v>
      </c>
      <c r="C216" s="13"/>
      <c r="D216" s="13"/>
      <c r="E216" s="13"/>
      <c r="F216" s="6">
        <v>1</v>
      </c>
      <c r="G216" s="6">
        <v>606000</v>
      </c>
    </row>
    <row r="217" spans="1:7" ht="40.15" customHeight="1">
      <c r="A217" s="3" t="s">
        <v>642</v>
      </c>
      <c r="B217" s="13" t="s">
        <v>643</v>
      </c>
      <c r="C217" s="13"/>
      <c r="D217" s="13"/>
      <c r="E217" s="13"/>
      <c r="F217" s="6">
        <v>1</v>
      </c>
      <c r="G217" s="6">
        <v>1998000</v>
      </c>
    </row>
    <row r="218" spans="1:7" ht="60" customHeight="1">
      <c r="A218" s="3" t="s">
        <v>644</v>
      </c>
      <c r="B218" s="13" t="s">
        <v>645</v>
      </c>
      <c r="C218" s="13"/>
      <c r="D218" s="13"/>
      <c r="E218" s="13"/>
      <c r="F218" s="6">
        <v>1</v>
      </c>
      <c r="G218" s="6">
        <v>86600</v>
      </c>
    </row>
    <row r="219" spans="1:7" ht="40.15" customHeight="1">
      <c r="A219" s="3" t="s">
        <v>646</v>
      </c>
      <c r="B219" s="13" t="s">
        <v>647</v>
      </c>
      <c r="C219" s="13"/>
      <c r="D219" s="13"/>
      <c r="E219" s="13"/>
      <c r="F219" s="6">
        <v>1</v>
      </c>
      <c r="G219" s="6">
        <v>328700</v>
      </c>
    </row>
    <row r="220" spans="1:7" ht="40.15" customHeight="1">
      <c r="A220" s="3" t="s">
        <v>648</v>
      </c>
      <c r="B220" s="13" t="s">
        <v>649</v>
      </c>
      <c r="C220" s="13"/>
      <c r="D220" s="13"/>
      <c r="E220" s="13"/>
      <c r="F220" s="6">
        <v>1</v>
      </c>
      <c r="G220" s="6">
        <v>96000</v>
      </c>
    </row>
    <row r="221" spans="1:7" ht="40.15" customHeight="1">
      <c r="A221" s="3" t="s">
        <v>650</v>
      </c>
      <c r="B221" s="13" t="s">
        <v>651</v>
      </c>
      <c r="C221" s="13"/>
      <c r="D221" s="13"/>
      <c r="E221" s="13"/>
      <c r="F221" s="6">
        <v>1</v>
      </c>
      <c r="G221" s="6">
        <v>69550</v>
      </c>
    </row>
    <row r="222" spans="1:7" ht="40.15" customHeight="1">
      <c r="A222" s="3" t="s">
        <v>652</v>
      </c>
      <c r="B222" s="13" t="s">
        <v>653</v>
      </c>
      <c r="C222" s="13"/>
      <c r="D222" s="13"/>
      <c r="E222" s="13"/>
      <c r="F222" s="6">
        <v>1</v>
      </c>
      <c r="G222" s="6">
        <v>108360</v>
      </c>
    </row>
    <row r="223" spans="1:7" ht="19.899999999999999" customHeight="1">
      <c r="A223" s="9" t="s">
        <v>569</v>
      </c>
      <c r="B223" s="27" t="s">
        <v>628</v>
      </c>
      <c r="C223" s="27"/>
      <c r="D223" s="27"/>
      <c r="E223" s="27"/>
      <c r="F223" s="8" t="s">
        <v>101</v>
      </c>
      <c r="G223" s="8">
        <v>28703339</v>
      </c>
    </row>
    <row r="224" spans="1:7" ht="40.15" customHeight="1">
      <c r="A224" s="3" t="s">
        <v>571</v>
      </c>
      <c r="B224" s="13" t="s">
        <v>654</v>
      </c>
      <c r="C224" s="13"/>
      <c r="D224" s="13"/>
      <c r="E224" s="13"/>
      <c r="F224" s="6">
        <v>1</v>
      </c>
      <c r="G224" s="6">
        <v>4494000</v>
      </c>
    </row>
    <row r="225" spans="1:7" ht="40.15" customHeight="1">
      <c r="A225" s="3" t="s">
        <v>573</v>
      </c>
      <c r="B225" s="13" t="s">
        <v>655</v>
      </c>
      <c r="C225" s="13"/>
      <c r="D225" s="13"/>
      <c r="E225" s="13"/>
      <c r="F225" s="6">
        <v>1</v>
      </c>
      <c r="G225" s="6">
        <v>1419000</v>
      </c>
    </row>
    <row r="226" spans="1:7" ht="40.15" customHeight="1">
      <c r="A226" s="3" t="s">
        <v>575</v>
      </c>
      <c r="B226" s="13" t="s">
        <v>656</v>
      </c>
      <c r="C226" s="13"/>
      <c r="D226" s="13"/>
      <c r="E226" s="13"/>
      <c r="F226" s="6">
        <v>1</v>
      </c>
      <c r="G226" s="6">
        <v>192000</v>
      </c>
    </row>
    <row r="227" spans="1:7" ht="40.15" customHeight="1">
      <c r="A227" s="3" t="s">
        <v>657</v>
      </c>
      <c r="B227" s="13" t="s">
        <v>658</v>
      </c>
      <c r="C227" s="13"/>
      <c r="D227" s="13"/>
      <c r="E227" s="13"/>
      <c r="F227" s="6">
        <v>1</v>
      </c>
      <c r="G227" s="6">
        <v>288000</v>
      </c>
    </row>
    <row r="228" spans="1:7" ht="40.15" customHeight="1">
      <c r="A228" s="3" t="s">
        <v>659</v>
      </c>
      <c r="B228" s="13" t="s">
        <v>655</v>
      </c>
      <c r="C228" s="13"/>
      <c r="D228" s="13"/>
      <c r="E228" s="13"/>
      <c r="F228" s="6">
        <v>1</v>
      </c>
      <c r="G228" s="6">
        <v>480000</v>
      </c>
    </row>
    <row r="229" spans="1:7" ht="40.15" customHeight="1">
      <c r="A229" s="3" t="s">
        <v>660</v>
      </c>
      <c r="B229" s="13" t="s">
        <v>661</v>
      </c>
      <c r="C229" s="13"/>
      <c r="D229" s="13"/>
      <c r="E229" s="13"/>
      <c r="F229" s="6">
        <v>1</v>
      </c>
      <c r="G229" s="6">
        <v>3600000</v>
      </c>
    </row>
    <row r="230" spans="1:7" ht="40.15" customHeight="1">
      <c r="A230" s="3" t="s">
        <v>662</v>
      </c>
      <c r="B230" s="13" t="s">
        <v>663</v>
      </c>
      <c r="C230" s="13"/>
      <c r="D230" s="13"/>
      <c r="E230" s="13"/>
      <c r="F230" s="6">
        <v>1</v>
      </c>
      <c r="G230" s="6">
        <v>360000</v>
      </c>
    </row>
    <row r="231" spans="1:7" ht="40.15" customHeight="1">
      <c r="A231" s="3" t="s">
        <v>664</v>
      </c>
      <c r="B231" s="13" t="s">
        <v>665</v>
      </c>
      <c r="C231" s="13"/>
      <c r="D231" s="13"/>
      <c r="E231" s="13"/>
      <c r="F231" s="6">
        <v>1</v>
      </c>
      <c r="G231" s="6">
        <v>432000</v>
      </c>
    </row>
    <row r="232" spans="1:7" ht="40.15" customHeight="1">
      <c r="A232" s="3" t="s">
        <v>666</v>
      </c>
      <c r="B232" s="13" t="s">
        <v>667</v>
      </c>
      <c r="C232" s="13"/>
      <c r="D232" s="13"/>
      <c r="E232" s="13"/>
      <c r="F232" s="6">
        <v>1</v>
      </c>
      <c r="G232" s="6">
        <v>340000</v>
      </c>
    </row>
    <row r="233" spans="1:7" ht="40.15" customHeight="1">
      <c r="A233" s="3" t="s">
        <v>668</v>
      </c>
      <c r="B233" s="13" t="s">
        <v>669</v>
      </c>
      <c r="C233" s="13"/>
      <c r="D233" s="13"/>
      <c r="E233" s="13"/>
      <c r="F233" s="6">
        <v>1</v>
      </c>
      <c r="G233" s="6">
        <v>1530000</v>
      </c>
    </row>
    <row r="234" spans="1:7" ht="40.15" customHeight="1">
      <c r="A234" s="3" t="s">
        <v>670</v>
      </c>
      <c r="B234" s="13" t="s">
        <v>671</v>
      </c>
      <c r="C234" s="13"/>
      <c r="D234" s="13"/>
      <c r="E234" s="13"/>
      <c r="F234" s="6">
        <v>1</v>
      </c>
      <c r="G234" s="6">
        <v>240000</v>
      </c>
    </row>
    <row r="235" spans="1:7" ht="40.15" customHeight="1">
      <c r="A235" s="3" t="s">
        <v>672</v>
      </c>
      <c r="B235" s="13" t="s">
        <v>673</v>
      </c>
      <c r="C235" s="13"/>
      <c r="D235" s="13"/>
      <c r="E235" s="13"/>
      <c r="F235" s="6">
        <v>1</v>
      </c>
      <c r="G235" s="6">
        <v>400000</v>
      </c>
    </row>
    <row r="236" spans="1:7" ht="40.15" customHeight="1">
      <c r="A236" s="3" t="s">
        <v>674</v>
      </c>
      <c r="B236" s="13" t="s">
        <v>675</v>
      </c>
      <c r="C236" s="13"/>
      <c r="D236" s="13"/>
      <c r="E236" s="13"/>
      <c r="F236" s="6">
        <v>1</v>
      </c>
      <c r="G236" s="6">
        <v>240000</v>
      </c>
    </row>
    <row r="237" spans="1:7" ht="40.15" customHeight="1">
      <c r="A237" s="3" t="s">
        <v>676</v>
      </c>
      <c r="B237" s="13" t="s">
        <v>677</v>
      </c>
      <c r="C237" s="13"/>
      <c r="D237" s="13"/>
      <c r="E237" s="13"/>
      <c r="F237" s="6">
        <v>1</v>
      </c>
      <c r="G237" s="6">
        <v>2696400</v>
      </c>
    </row>
    <row r="238" spans="1:7" ht="40.15" customHeight="1">
      <c r="A238" s="3" t="s">
        <v>678</v>
      </c>
      <c r="B238" s="13" t="s">
        <v>679</v>
      </c>
      <c r="C238" s="13"/>
      <c r="D238" s="13"/>
      <c r="E238" s="13"/>
      <c r="F238" s="6">
        <v>1</v>
      </c>
      <c r="G238" s="6">
        <v>851400</v>
      </c>
    </row>
    <row r="239" spans="1:7" ht="40.15" customHeight="1">
      <c r="A239" s="3" t="s">
        <v>680</v>
      </c>
      <c r="B239" s="13" t="s">
        <v>679</v>
      </c>
      <c r="C239" s="13"/>
      <c r="D239" s="13"/>
      <c r="E239" s="13"/>
      <c r="F239" s="6">
        <v>1</v>
      </c>
      <c r="G239" s="6">
        <v>288000</v>
      </c>
    </row>
    <row r="240" spans="1:7" ht="40.15" customHeight="1">
      <c r="A240" s="3" t="s">
        <v>681</v>
      </c>
      <c r="B240" s="13" t="s">
        <v>682</v>
      </c>
      <c r="C240" s="13"/>
      <c r="D240" s="13"/>
      <c r="E240" s="13"/>
      <c r="F240" s="6">
        <v>1</v>
      </c>
      <c r="G240" s="6">
        <v>2052000</v>
      </c>
    </row>
    <row r="241" spans="1:7" ht="40.15" customHeight="1">
      <c r="A241" s="3" t="s">
        <v>683</v>
      </c>
      <c r="B241" s="13" t="s">
        <v>684</v>
      </c>
      <c r="C241" s="13"/>
      <c r="D241" s="13"/>
      <c r="E241" s="13"/>
      <c r="F241" s="6">
        <v>1</v>
      </c>
      <c r="G241" s="6">
        <v>410400</v>
      </c>
    </row>
    <row r="242" spans="1:7" ht="40.15" customHeight="1">
      <c r="A242" s="3" t="s">
        <v>685</v>
      </c>
      <c r="B242" s="13" t="s">
        <v>686</v>
      </c>
      <c r="C242" s="13"/>
      <c r="D242" s="13"/>
      <c r="E242" s="13"/>
      <c r="F242" s="6">
        <v>1</v>
      </c>
      <c r="G242" s="6">
        <v>684000</v>
      </c>
    </row>
    <row r="243" spans="1:7" ht="40.15" customHeight="1">
      <c r="A243" s="3" t="s">
        <v>687</v>
      </c>
      <c r="B243" s="13" t="s">
        <v>688</v>
      </c>
      <c r="C243" s="13"/>
      <c r="D243" s="13"/>
      <c r="E243" s="13"/>
      <c r="F243" s="6">
        <v>1</v>
      </c>
      <c r="G243" s="6">
        <v>301146</v>
      </c>
    </row>
    <row r="244" spans="1:7" ht="40.15" customHeight="1">
      <c r="A244" s="3" t="s">
        <v>689</v>
      </c>
      <c r="B244" s="13" t="s">
        <v>690</v>
      </c>
      <c r="C244" s="13"/>
      <c r="D244" s="13"/>
      <c r="E244" s="13"/>
      <c r="F244" s="6">
        <v>1</v>
      </c>
      <c r="G244" s="6">
        <v>314000</v>
      </c>
    </row>
    <row r="245" spans="1:7" ht="40.15" customHeight="1">
      <c r="A245" s="3" t="s">
        <v>691</v>
      </c>
      <c r="B245" s="13" t="s">
        <v>692</v>
      </c>
      <c r="C245" s="13"/>
      <c r="D245" s="13"/>
      <c r="E245" s="13"/>
      <c r="F245" s="6">
        <v>1</v>
      </c>
      <c r="G245" s="6">
        <v>200382</v>
      </c>
    </row>
    <row r="246" spans="1:7" ht="40.15" customHeight="1">
      <c r="A246" s="3" t="s">
        <v>693</v>
      </c>
      <c r="B246" s="13" t="s">
        <v>694</v>
      </c>
      <c r="C246" s="13"/>
      <c r="D246" s="13"/>
      <c r="E246" s="13"/>
      <c r="F246" s="6">
        <v>1</v>
      </c>
      <c r="G246" s="6">
        <v>131480</v>
      </c>
    </row>
    <row r="247" spans="1:7" ht="40.15" customHeight="1">
      <c r="A247" s="3" t="s">
        <v>695</v>
      </c>
      <c r="B247" s="13" t="s">
        <v>696</v>
      </c>
      <c r="C247" s="13"/>
      <c r="D247" s="13"/>
      <c r="E247" s="13"/>
      <c r="F247" s="6">
        <v>1</v>
      </c>
      <c r="G247" s="6">
        <v>395001</v>
      </c>
    </row>
    <row r="248" spans="1:7" ht="40.15" customHeight="1">
      <c r="A248" s="3" t="s">
        <v>697</v>
      </c>
      <c r="B248" s="13" t="s">
        <v>698</v>
      </c>
      <c r="C248" s="13"/>
      <c r="D248" s="13"/>
      <c r="E248" s="13"/>
      <c r="F248" s="6">
        <v>1</v>
      </c>
      <c r="G248" s="6">
        <v>221106</v>
      </c>
    </row>
    <row r="249" spans="1:7" ht="40.15" customHeight="1">
      <c r="A249" s="3" t="s">
        <v>699</v>
      </c>
      <c r="B249" s="13" t="s">
        <v>692</v>
      </c>
      <c r="C249" s="13"/>
      <c r="D249" s="13"/>
      <c r="E249" s="13"/>
      <c r="F249" s="6">
        <v>1</v>
      </c>
      <c r="G249" s="6">
        <v>247700</v>
      </c>
    </row>
    <row r="250" spans="1:7" ht="40.15" customHeight="1">
      <c r="A250" s="3" t="s">
        <v>700</v>
      </c>
      <c r="B250" s="13" t="s">
        <v>701</v>
      </c>
      <c r="C250" s="13"/>
      <c r="D250" s="13"/>
      <c r="E250" s="13"/>
      <c r="F250" s="6">
        <v>1</v>
      </c>
      <c r="G250" s="6">
        <v>323002</v>
      </c>
    </row>
    <row r="251" spans="1:7" ht="40.15" customHeight="1">
      <c r="A251" s="3" t="s">
        <v>702</v>
      </c>
      <c r="B251" s="13" t="s">
        <v>703</v>
      </c>
      <c r="C251" s="13"/>
      <c r="D251" s="13"/>
      <c r="E251" s="13"/>
      <c r="F251" s="6">
        <v>1</v>
      </c>
      <c r="G251" s="6">
        <v>190000</v>
      </c>
    </row>
    <row r="252" spans="1:7" ht="40.15" customHeight="1">
      <c r="A252" s="3" t="s">
        <v>704</v>
      </c>
      <c r="B252" s="13" t="s">
        <v>705</v>
      </c>
      <c r="C252" s="13"/>
      <c r="D252" s="13"/>
      <c r="E252" s="13"/>
      <c r="F252" s="6">
        <v>1</v>
      </c>
      <c r="G252" s="6">
        <v>251972</v>
      </c>
    </row>
    <row r="253" spans="1:7" ht="40.15" customHeight="1">
      <c r="A253" s="3" t="s">
        <v>706</v>
      </c>
      <c r="B253" s="13" t="s">
        <v>707</v>
      </c>
      <c r="C253" s="13"/>
      <c r="D253" s="13"/>
      <c r="E253" s="13"/>
      <c r="F253" s="6">
        <v>1</v>
      </c>
      <c r="G253" s="6">
        <v>114690</v>
      </c>
    </row>
    <row r="254" spans="1:7" ht="19.899999999999999" customHeight="1">
      <c r="A254" s="3" t="s">
        <v>708</v>
      </c>
      <c r="B254" s="13" t="s">
        <v>709</v>
      </c>
      <c r="C254" s="13"/>
      <c r="D254" s="13"/>
      <c r="E254" s="13"/>
      <c r="F254" s="6">
        <v>1</v>
      </c>
      <c r="G254" s="6">
        <v>383460</v>
      </c>
    </row>
    <row r="255" spans="1:7" ht="40.15" customHeight="1">
      <c r="A255" s="3" t="s">
        <v>710</v>
      </c>
      <c r="B255" s="13" t="s">
        <v>711</v>
      </c>
      <c r="C255" s="13"/>
      <c r="D255" s="13"/>
      <c r="E255" s="13"/>
      <c r="F255" s="6">
        <v>1</v>
      </c>
      <c r="G255" s="6">
        <v>378000</v>
      </c>
    </row>
    <row r="256" spans="1:7" ht="40.15" customHeight="1">
      <c r="A256" s="3" t="s">
        <v>712</v>
      </c>
      <c r="B256" s="13" t="s">
        <v>713</v>
      </c>
      <c r="C256" s="13"/>
      <c r="D256" s="13"/>
      <c r="E256" s="13"/>
      <c r="F256" s="6">
        <v>1</v>
      </c>
      <c r="G256" s="6">
        <v>378000</v>
      </c>
    </row>
    <row r="257" spans="1:7" ht="40.15" customHeight="1">
      <c r="A257" s="3" t="s">
        <v>714</v>
      </c>
      <c r="B257" s="13" t="s">
        <v>715</v>
      </c>
      <c r="C257" s="13"/>
      <c r="D257" s="13"/>
      <c r="E257" s="13"/>
      <c r="F257" s="6">
        <v>1</v>
      </c>
      <c r="G257" s="6">
        <v>351000</v>
      </c>
    </row>
    <row r="258" spans="1:7" ht="40.15" customHeight="1">
      <c r="A258" s="3" t="s">
        <v>716</v>
      </c>
      <c r="B258" s="13" t="s">
        <v>717</v>
      </c>
      <c r="C258" s="13"/>
      <c r="D258" s="13"/>
      <c r="E258" s="13"/>
      <c r="F258" s="6">
        <v>1</v>
      </c>
      <c r="G258" s="6">
        <v>378000</v>
      </c>
    </row>
    <row r="259" spans="1:7" ht="40.15" customHeight="1">
      <c r="A259" s="3" t="s">
        <v>718</v>
      </c>
      <c r="B259" s="13" t="s">
        <v>719</v>
      </c>
      <c r="C259" s="13"/>
      <c r="D259" s="13"/>
      <c r="E259" s="13"/>
      <c r="F259" s="6">
        <v>1</v>
      </c>
      <c r="G259" s="6">
        <v>378000</v>
      </c>
    </row>
    <row r="260" spans="1:7" ht="40.15" customHeight="1">
      <c r="A260" s="3" t="s">
        <v>720</v>
      </c>
      <c r="B260" s="13" t="s">
        <v>721</v>
      </c>
      <c r="C260" s="13"/>
      <c r="D260" s="13"/>
      <c r="E260" s="13"/>
      <c r="F260" s="6">
        <v>1</v>
      </c>
      <c r="G260" s="6">
        <v>351000</v>
      </c>
    </row>
    <row r="261" spans="1:7" ht="40.15" customHeight="1">
      <c r="A261" s="3" t="s">
        <v>722</v>
      </c>
      <c r="B261" s="13" t="s">
        <v>723</v>
      </c>
      <c r="C261" s="13"/>
      <c r="D261" s="13"/>
      <c r="E261" s="13"/>
      <c r="F261" s="6">
        <v>1</v>
      </c>
      <c r="G261" s="6">
        <v>378000</v>
      </c>
    </row>
    <row r="262" spans="1:7" ht="40.15" customHeight="1">
      <c r="A262" s="3" t="s">
        <v>724</v>
      </c>
      <c r="B262" s="13" t="s">
        <v>725</v>
      </c>
      <c r="C262" s="13"/>
      <c r="D262" s="13"/>
      <c r="E262" s="13"/>
      <c r="F262" s="6">
        <v>1</v>
      </c>
      <c r="G262" s="6">
        <v>378000</v>
      </c>
    </row>
    <row r="263" spans="1:7" ht="40.15" customHeight="1">
      <c r="A263" s="3" t="s">
        <v>726</v>
      </c>
      <c r="B263" s="13" t="s">
        <v>727</v>
      </c>
      <c r="C263" s="13"/>
      <c r="D263" s="13"/>
      <c r="E263" s="13"/>
      <c r="F263" s="6">
        <v>1</v>
      </c>
      <c r="G263" s="6">
        <v>351000</v>
      </c>
    </row>
    <row r="264" spans="1:7" ht="19.899999999999999" customHeight="1">
      <c r="A264" s="3" t="s">
        <v>728</v>
      </c>
      <c r="B264" s="13" t="s">
        <v>729</v>
      </c>
      <c r="C264" s="13"/>
      <c r="D264" s="13"/>
      <c r="E264" s="13"/>
      <c r="F264" s="6">
        <v>1</v>
      </c>
      <c r="G264" s="6">
        <v>192000</v>
      </c>
    </row>
    <row r="265" spans="1:7" ht="19.899999999999999" customHeight="1">
      <c r="A265" s="3" t="s">
        <v>730</v>
      </c>
      <c r="B265" s="13" t="s">
        <v>731</v>
      </c>
      <c r="C265" s="13"/>
      <c r="D265" s="13"/>
      <c r="E265" s="13"/>
      <c r="F265" s="6">
        <v>1</v>
      </c>
      <c r="G265" s="6">
        <v>320000</v>
      </c>
    </row>
    <row r="266" spans="1:7" ht="19.899999999999999" customHeight="1">
      <c r="A266" s="3" t="s">
        <v>732</v>
      </c>
      <c r="B266" s="13" t="s">
        <v>733</v>
      </c>
      <c r="C266" s="13"/>
      <c r="D266" s="13"/>
      <c r="E266" s="13"/>
      <c r="F266" s="6">
        <v>1</v>
      </c>
      <c r="G266" s="6">
        <v>80000</v>
      </c>
    </row>
    <row r="267" spans="1:7" ht="19.899999999999999" customHeight="1">
      <c r="A267" s="3" t="s">
        <v>734</v>
      </c>
      <c r="B267" s="13" t="s">
        <v>735</v>
      </c>
      <c r="C267" s="13"/>
      <c r="D267" s="13"/>
      <c r="E267" s="13"/>
      <c r="F267" s="6">
        <v>1</v>
      </c>
      <c r="G267" s="6">
        <v>352000</v>
      </c>
    </row>
    <row r="268" spans="1:7" ht="40.15" customHeight="1">
      <c r="A268" s="3" t="s">
        <v>736</v>
      </c>
      <c r="B268" s="13" t="s">
        <v>641</v>
      </c>
      <c r="C268" s="13"/>
      <c r="D268" s="13"/>
      <c r="E268" s="13"/>
      <c r="F268" s="6">
        <v>1</v>
      </c>
      <c r="G268" s="6">
        <v>230400</v>
      </c>
    </row>
    <row r="269" spans="1:7" ht="40.15" customHeight="1">
      <c r="A269" s="3" t="s">
        <v>737</v>
      </c>
      <c r="B269" s="13" t="s">
        <v>738</v>
      </c>
      <c r="C269" s="13"/>
      <c r="D269" s="13"/>
      <c r="E269" s="13"/>
      <c r="F269" s="6">
        <v>1</v>
      </c>
      <c r="G269" s="6">
        <v>136800</v>
      </c>
    </row>
    <row r="270" spans="1:7" ht="19.899999999999999" customHeight="1">
      <c r="A270" s="9" t="s">
        <v>739</v>
      </c>
      <c r="B270" s="27" t="s">
        <v>592</v>
      </c>
      <c r="C270" s="27"/>
      <c r="D270" s="27"/>
      <c r="E270" s="27"/>
      <c r="F270" s="8" t="s">
        <v>101</v>
      </c>
      <c r="G270" s="8">
        <v>471013</v>
      </c>
    </row>
    <row r="271" spans="1:7" ht="40.15" customHeight="1">
      <c r="A271" s="3" t="s">
        <v>740</v>
      </c>
      <c r="B271" s="13" t="s">
        <v>741</v>
      </c>
      <c r="C271" s="13"/>
      <c r="D271" s="13"/>
      <c r="E271" s="13"/>
      <c r="F271" s="6">
        <v>1</v>
      </c>
      <c r="G271" s="6">
        <v>2530</v>
      </c>
    </row>
    <row r="272" spans="1:7" ht="19.899999999999999" customHeight="1">
      <c r="A272" s="3" t="s">
        <v>742</v>
      </c>
      <c r="B272" s="13" t="s">
        <v>743</v>
      </c>
      <c r="C272" s="13"/>
      <c r="D272" s="13"/>
      <c r="E272" s="13"/>
      <c r="F272" s="6">
        <v>1</v>
      </c>
      <c r="G272" s="6">
        <v>27441</v>
      </c>
    </row>
    <row r="273" spans="1:7" ht="40.15" customHeight="1">
      <c r="A273" s="3" t="s">
        <v>744</v>
      </c>
      <c r="B273" s="13" t="s">
        <v>745</v>
      </c>
      <c r="C273" s="13"/>
      <c r="D273" s="13"/>
      <c r="E273" s="13"/>
      <c r="F273" s="6">
        <v>1</v>
      </c>
      <c r="G273" s="6">
        <v>213342</v>
      </c>
    </row>
    <row r="274" spans="1:7" ht="40.15" customHeight="1">
      <c r="A274" s="3" t="s">
        <v>746</v>
      </c>
      <c r="B274" s="13" t="s">
        <v>747</v>
      </c>
      <c r="C274" s="13"/>
      <c r="D274" s="13"/>
      <c r="E274" s="13"/>
      <c r="F274" s="6">
        <v>1</v>
      </c>
      <c r="G274" s="6">
        <v>179700</v>
      </c>
    </row>
    <row r="275" spans="1:7" ht="40.15" customHeight="1">
      <c r="A275" s="3" t="s">
        <v>748</v>
      </c>
      <c r="B275" s="13" t="s">
        <v>749</v>
      </c>
      <c r="C275" s="13"/>
      <c r="D275" s="13"/>
      <c r="E275" s="13"/>
      <c r="F275" s="6">
        <v>1</v>
      </c>
      <c r="G275" s="6">
        <v>48000</v>
      </c>
    </row>
    <row r="276" spans="1:7" ht="19.899999999999999" customHeight="1">
      <c r="A276" s="9" t="s">
        <v>750</v>
      </c>
      <c r="B276" s="27" t="s">
        <v>751</v>
      </c>
      <c r="C276" s="27"/>
      <c r="D276" s="27"/>
      <c r="E276" s="27"/>
      <c r="F276" s="8" t="s">
        <v>101</v>
      </c>
      <c r="G276" s="8">
        <v>85544</v>
      </c>
    </row>
    <row r="277" spans="1:7" ht="40.15" customHeight="1">
      <c r="A277" s="3" t="s">
        <v>752</v>
      </c>
      <c r="B277" s="13" t="s">
        <v>753</v>
      </c>
      <c r="C277" s="13"/>
      <c r="D277" s="13"/>
      <c r="E277" s="13"/>
      <c r="F277" s="6">
        <v>1</v>
      </c>
      <c r="G277" s="6">
        <v>21670</v>
      </c>
    </row>
    <row r="278" spans="1:7" ht="19.899999999999999" customHeight="1">
      <c r="A278" s="3" t="s">
        <v>754</v>
      </c>
      <c r="B278" s="13" t="s">
        <v>755</v>
      </c>
      <c r="C278" s="13"/>
      <c r="D278" s="13"/>
      <c r="E278" s="13"/>
      <c r="F278" s="6">
        <v>2</v>
      </c>
      <c r="G278" s="6">
        <v>10000</v>
      </c>
    </row>
    <row r="279" spans="1:7" ht="60" customHeight="1">
      <c r="A279" s="3" t="s">
        <v>756</v>
      </c>
      <c r="B279" s="13" t="s">
        <v>757</v>
      </c>
      <c r="C279" s="13"/>
      <c r="D279" s="13"/>
      <c r="E279" s="13"/>
      <c r="F279" s="6">
        <v>1</v>
      </c>
      <c r="G279" s="6">
        <v>53874</v>
      </c>
    </row>
    <row r="280" spans="1:7" ht="19.899999999999999" customHeight="1">
      <c r="A280" s="9" t="s">
        <v>758</v>
      </c>
      <c r="B280" s="27" t="s">
        <v>751</v>
      </c>
      <c r="C280" s="27"/>
      <c r="D280" s="27"/>
      <c r="E280" s="27"/>
      <c r="F280" s="8" t="s">
        <v>101</v>
      </c>
      <c r="G280" s="8">
        <v>19500</v>
      </c>
    </row>
    <row r="281" spans="1:7" ht="19.899999999999999" customHeight="1">
      <c r="A281" s="3" t="s">
        <v>759</v>
      </c>
      <c r="B281" s="13" t="s">
        <v>760</v>
      </c>
      <c r="C281" s="13"/>
      <c r="D281" s="13"/>
      <c r="E281" s="13"/>
      <c r="F281" s="6">
        <v>1</v>
      </c>
      <c r="G281" s="6">
        <v>9000</v>
      </c>
    </row>
    <row r="282" spans="1:7" ht="19.899999999999999" customHeight="1">
      <c r="A282" s="3" t="s">
        <v>761</v>
      </c>
      <c r="B282" s="13" t="s">
        <v>762</v>
      </c>
      <c r="C282" s="13"/>
      <c r="D282" s="13"/>
      <c r="E282" s="13"/>
      <c r="F282" s="6">
        <v>1</v>
      </c>
      <c r="G282" s="6">
        <v>10500</v>
      </c>
    </row>
    <row r="283" spans="1:7" ht="19.899999999999999" customHeight="1">
      <c r="A283" s="9" t="s">
        <v>763</v>
      </c>
      <c r="B283" s="27" t="s">
        <v>764</v>
      </c>
      <c r="C283" s="27"/>
      <c r="D283" s="27"/>
      <c r="E283" s="27"/>
      <c r="F283" s="8" t="s">
        <v>101</v>
      </c>
      <c r="G283" s="8">
        <v>8926101</v>
      </c>
    </row>
    <row r="284" spans="1:7" ht="40.15" customHeight="1">
      <c r="A284" s="3" t="s">
        <v>765</v>
      </c>
      <c r="B284" s="13" t="s">
        <v>766</v>
      </c>
      <c r="C284" s="13"/>
      <c r="D284" s="13"/>
      <c r="E284" s="13"/>
      <c r="F284" s="6">
        <v>1</v>
      </c>
      <c r="G284" s="6">
        <v>469600</v>
      </c>
    </row>
    <row r="285" spans="1:7" ht="40.15" customHeight="1">
      <c r="A285" s="3" t="s">
        <v>767</v>
      </c>
      <c r="B285" s="13" t="s">
        <v>768</v>
      </c>
      <c r="C285" s="13"/>
      <c r="D285" s="13"/>
      <c r="E285" s="13"/>
      <c r="F285" s="6">
        <v>1</v>
      </c>
      <c r="G285" s="6">
        <v>118180</v>
      </c>
    </row>
    <row r="286" spans="1:7" ht="40.15" customHeight="1">
      <c r="A286" s="3" t="s">
        <v>769</v>
      </c>
      <c r="B286" s="13" t="s">
        <v>770</v>
      </c>
      <c r="C286" s="13"/>
      <c r="D286" s="13"/>
      <c r="E286" s="13"/>
      <c r="F286" s="6">
        <v>1</v>
      </c>
      <c r="G286" s="6">
        <v>302400</v>
      </c>
    </row>
    <row r="287" spans="1:7" ht="40.15" customHeight="1">
      <c r="A287" s="3" t="s">
        <v>771</v>
      </c>
      <c r="B287" s="13" t="s">
        <v>772</v>
      </c>
      <c r="C287" s="13"/>
      <c r="D287" s="13"/>
      <c r="E287" s="13"/>
      <c r="F287" s="6">
        <v>1</v>
      </c>
      <c r="G287" s="6">
        <v>512746</v>
      </c>
    </row>
    <row r="288" spans="1:7" ht="40.15" customHeight="1">
      <c r="A288" s="3" t="s">
        <v>773</v>
      </c>
      <c r="B288" s="13" t="s">
        <v>774</v>
      </c>
      <c r="C288" s="13"/>
      <c r="D288" s="13"/>
      <c r="E288" s="13"/>
      <c r="F288" s="6">
        <v>1</v>
      </c>
      <c r="G288" s="6">
        <v>109120</v>
      </c>
    </row>
    <row r="289" spans="1:7" ht="40.15" customHeight="1">
      <c r="A289" s="3" t="s">
        <v>775</v>
      </c>
      <c r="B289" s="13" t="s">
        <v>776</v>
      </c>
      <c r="C289" s="13"/>
      <c r="D289" s="13"/>
      <c r="E289" s="13"/>
      <c r="F289" s="6">
        <v>1</v>
      </c>
      <c r="G289" s="6">
        <v>95200</v>
      </c>
    </row>
    <row r="290" spans="1:7" ht="40.15" customHeight="1">
      <c r="A290" s="3" t="s">
        <v>777</v>
      </c>
      <c r="B290" s="13" t="s">
        <v>778</v>
      </c>
      <c r="C290" s="13"/>
      <c r="D290" s="13"/>
      <c r="E290" s="13"/>
      <c r="F290" s="6">
        <v>1</v>
      </c>
      <c r="G290" s="6">
        <v>325600</v>
      </c>
    </row>
    <row r="291" spans="1:7" ht="40.15" customHeight="1">
      <c r="A291" s="3" t="s">
        <v>779</v>
      </c>
      <c r="B291" s="13" t="s">
        <v>778</v>
      </c>
      <c r="C291" s="13"/>
      <c r="D291" s="13"/>
      <c r="E291" s="13"/>
      <c r="F291" s="6">
        <v>1</v>
      </c>
      <c r="G291" s="6">
        <v>212800</v>
      </c>
    </row>
    <row r="292" spans="1:7" ht="40.15" customHeight="1">
      <c r="A292" s="3" t="s">
        <v>780</v>
      </c>
      <c r="B292" s="13" t="s">
        <v>781</v>
      </c>
      <c r="C292" s="13"/>
      <c r="D292" s="13"/>
      <c r="E292" s="13"/>
      <c r="F292" s="6">
        <v>1</v>
      </c>
      <c r="G292" s="6">
        <v>44373</v>
      </c>
    </row>
    <row r="293" spans="1:7" ht="40.15" customHeight="1">
      <c r="A293" s="3" t="s">
        <v>782</v>
      </c>
      <c r="B293" s="13" t="s">
        <v>783</v>
      </c>
      <c r="C293" s="13"/>
      <c r="D293" s="13"/>
      <c r="E293" s="13"/>
      <c r="F293" s="6">
        <v>1</v>
      </c>
      <c r="G293" s="6">
        <v>209180</v>
      </c>
    </row>
    <row r="294" spans="1:7" ht="40.15" customHeight="1">
      <c r="A294" s="3" t="s">
        <v>784</v>
      </c>
      <c r="B294" s="13" t="s">
        <v>785</v>
      </c>
      <c r="C294" s="13"/>
      <c r="D294" s="13"/>
      <c r="E294" s="13"/>
      <c r="F294" s="6">
        <v>1</v>
      </c>
      <c r="G294" s="6">
        <v>154800</v>
      </c>
    </row>
    <row r="295" spans="1:7" ht="40.15" customHeight="1">
      <c r="A295" s="3" t="s">
        <v>786</v>
      </c>
      <c r="B295" s="13" t="s">
        <v>787</v>
      </c>
      <c r="C295" s="13"/>
      <c r="D295" s="13"/>
      <c r="E295" s="13"/>
      <c r="F295" s="6">
        <v>1</v>
      </c>
      <c r="G295" s="6">
        <v>169412</v>
      </c>
    </row>
    <row r="296" spans="1:7" ht="40.15" customHeight="1">
      <c r="A296" s="3" t="s">
        <v>788</v>
      </c>
      <c r="B296" s="13" t="s">
        <v>785</v>
      </c>
      <c r="C296" s="13"/>
      <c r="D296" s="13"/>
      <c r="E296" s="13"/>
      <c r="F296" s="6">
        <v>1</v>
      </c>
      <c r="G296" s="6">
        <v>120000</v>
      </c>
    </row>
    <row r="297" spans="1:7" ht="40.15" customHeight="1">
      <c r="A297" s="3" t="s">
        <v>789</v>
      </c>
      <c r="B297" s="13" t="s">
        <v>790</v>
      </c>
      <c r="C297" s="13"/>
      <c r="D297" s="13"/>
      <c r="E297" s="13"/>
      <c r="F297" s="6">
        <v>1</v>
      </c>
      <c r="G297" s="6">
        <v>115200</v>
      </c>
    </row>
    <row r="298" spans="1:7" ht="40.15" customHeight="1">
      <c r="A298" s="3" t="s">
        <v>791</v>
      </c>
      <c r="B298" s="13" t="s">
        <v>792</v>
      </c>
      <c r="C298" s="13"/>
      <c r="D298" s="13"/>
      <c r="E298" s="13"/>
      <c r="F298" s="6">
        <v>1</v>
      </c>
      <c r="G298" s="6">
        <v>72000</v>
      </c>
    </row>
    <row r="299" spans="1:7" ht="40.15" customHeight="1">
      <c r="A299" s="3" t="s">
        <v>793</v>
      </c>
      <c r="B299" s="13" t="s">
        <v>794</v>
      </c>
      <c r="C299" s="13"/>
      <c r="D299" s="13"/>
      <c r="E299" s="13"/>
      <c r="F299" s="6">
        <v>1</v>
      </c>
      <c r="G299" s="6">
        <v>80000</v>
      </c>
    </row>
    <row r="300" spans="1:7" ht="40.15" customHeight="1">
      <c r="A300" s="3" t="s">
        <v>795</v>
      </c>
      <c r="B300" s="13" t="s">
        <v>796</v>
      </c>
      <c r="C300" s="13"/>
      <c r="D300" s="13"/>
      <c r="E300" s="13"/>
      <c r="F300" s="6">
        <v>1</v>
      </c>
      <c r="G300" s="6">
        <v>320000</v>
      </c>
    </row>
    <row r="301" spans="1:7" ht="60" customHeight="1">
      <c r="A301" s="3" t="s">
        <v>797</v>
      </c>
      <c r="B301" s="13" t="s">
        <v>798</v>
      </c>
      <c r="C301" s="13"/>
      <c r="D301" s="13"/>
      <c r="E301" s="13"/>
      <c r="F301" s="6">
        <v>1</v>
      </c>
      <c r="G301" s="6">
        <v>1222989</v>
      </c>
    </row>
    <row r="302" spans="1:7" ht="60" customHeight="1">
      <c r="A302" s="3" t="s">
        <v>799</v>
      </c>
      <c r="B302" s="13" t="s">
        <v>800</v>
      </c>
      <c r="C302" s="13"/>
      <c r="D302" s="13"/>
      <c r="E302" s="13"/>
      <c r="F302" s="6">
        <v>1</v>
      </c>
      <c r="G302" s="6">
        <v>696132</v>
      </c>
    </row>
    <row r="303" spans="1:7" ht="60" customHeight="1">
      <c r="A303" s="3" t="s">
        <v>801</v>
      </c>
      <c r="B303" s="13" t="s">
        <v>802</v>
      </c>
      <c r="C303" s="13"/>
      <c r="D303" s="13"/>
      <c r="E303" s="13"/>
      <c r="F303" s="6">
        <v>1</v>
      </c>
      <c r="G303" s="6">
        <v>1326384</v>
      </c>
    </row>
    <row r="304" spans="1:7" ht="60" customHeight="1">
      <c r="A304" s="3" t="s">
        <v>803</v>
      </c>
      <c r="B304" s="13" t="s">
        <v>804</v>
      </c>
      <c r="C304" s="13"/>
      <c r="D304" s="13"/>
      <c r="E304" s="13"/>
      <c r="F304" s="6">
        <v>1</v>
      </c>
      <c r="G304" s="6">
        <v>603534</v>
      </c>
    </row>
    <row r="305" spans="1:7" ht="60" customHeight="1">
      <c r="A305" s="3" t="s">
        <v>805</v>
      </c>
      <c r="B305" s="13" t="s">
        <v>806</v>
      </c>
      <c r="C305" s="13"/>
      <c r="D305" s="13"/>
      <c r="E305" s="13"/>
      <c r="F305" s="6">
        <v>1</v>
      </c>
      <c r="G305" s="6">
        <v>1646451</v>
      </c>
    </row>
    <row r="306" spans="1:7" ht="19.899999999999999" customHeight="1">
      <c r="A306" s="9" t="s">
        <v>807</v>
      </c>
      <c r="B306" s="27" t="s">
        <v>592</v>
      </c>
      <c r="C306" s="27"/>
      <c r="D306" s="27"/>
      <c r="E306" s="27"/>
      <c r="F306" s="8" t="s">
        <v>101</v>
      </c>
      <c r="G306" s="8">
        <v>280000</v>
      </c>
    </row>
    <row r="307" spans="1:7" ht="40.15" customHeight="1">
      <c r="A307" s="3" t="s">
        <v>808</v>
      </c>
      <c r="B307" s="13" t="s">
        <v>809</v>
      </c>
      <c r="C307" s="13"/>
      <c r="D307" s="13"/>
      <c r="E307" s="13"/>
      <c r="F307" s="6">
        <v>1</v>
      </c>
      <c r="G307" s="6">
        <v>280000</v>
      </c>
    </row>
    <row r="308" spans="1:7" ht="19.899999999999999" customHeight="1">
      <c r="A308" s="9" t="s">
        <v>810</v>
      </c>
      <c r="B308" s="27" t="s">
        <v>811</v>
      </c>
      <c r="C308" s="27"/>
      <c r="D308" s="27"/>
      <c r="E308" s="27"/>
      <c r="F308" s="8" t="s">
        <v>101</v>
      </c>
      <c r="G308" s="8">
        <v>64678.51</v>
      </c>
    </row>
    <row r="309" spans="1:7" ht="19.899999999999999" customHeight="1">
      <c r="A309" s="3" t="s">
        <v>812</v>
      </c>
      <c r="B309" s="13" t="s">
        <v>813</v>
      </c>
      <c r="C309" s="13"/>
      <c r="D309" s="13"/>
      <c r="E309" s="13"/>
      <c r="F309" s="6">
        <v>1</v>
      </c>
      <c r="G309" s="6">
        <v>5888.14</v>
      </c>
    </row>
    <row r="310" spans="1:7" ht="19.899999999999999" customHeight="1">
      <c r="A310" s="3" t="s">
        <v>814</v>
      </c>
      <c r="B310" s="13" t="s">
        <v>815</v>
      </c>
      <c r="C310" s="13"/>
      <c r="D310" s="13"/>
      <c r="E310" s="13"/>
      <c r="F310" s="6">
        <v>1</v>
      </c>
      <c r="G310" s="6">
        <v>7494</v>
      </c>
    </row>
    <row r="311" spans="1:7" ht="19.899999999999999" customHeight="1">
      <c r="A311" s="3" t="s">
        <v>816</v>
      </c>
      <c r="B311" s="13" t="s">
        <v>817</v>
      </c>
      <c r="C311" s="13"/>
      <c r="D311" s="13"/>
      <c r="E311" s="13"/>
      <c r="F311" s="6">
        <v>1</v>
      </c>
      <c r="G311" s="6">
        <v>19799.419999999998</v>
      </c>
    </row>
    <row r="312" spans="1:7" ht="19.899999999999999" customHeight="1">
      <c r="A312" s="3" t="s">
        <v>818</v>
      </c>
      <c r="B312" s="13" t="s">
        <v>819</v>
      </c>
      <c r="C312" s="13"/>
      <c r="D312" s="13"/>
      <c r="E312" s="13"/>
      <c r="F312" s="6">
        <v>1</v>
      </c>
      <c r="G312" s="6">
        <v>21647.05</v>
      </c>
    </row>
    <row r="313" spans="1:7" ht="19.899999999999999" customHeight="1">
      <c r="A313" s="3" t="s">
        <v>820</v>
      </c>
      <c r="B313" s="13" t="s">
        <v>821</v>
      </c>
      <c r="C313" s="13"/>
      <c r="D313" s="13"/>
      <c r="E313" s="13"/>
      <c r="F313" s="6">
        <v>1</v>
      </c>
      <c r="G313" s="6">
        <v>9849.9</v>
      </c>
    </row>
    <row r="314" spans="1:7" ht="25.15" customHeight="1">
      <c r="A314" s="24" t="s">
        <v>343</v>
      </c>
      <c r="B314" s="24"/>
      <c r="C314" s="24"/>
      <c r="D314" s="24"/>
      <c r="E314" s="24"/>
      <c r="F314" s="24"/>
      <c r="G314" s="8">
        <v>67265615.510000005</v>
      </c>
    </row>
    <row r="315" spans="1:7" ht="25.15" customHeight="1"/>
    <row r="316" spans="1:7" ht="19.899999999999999" customHeight="1">
      <c r="A316" s="25" t="s">
        <v>252</v>
      </c>
      <c r="B316" s="25"/>
      <c r="C316" s="26" t="s">
        <v>184</v>
      </c>
      <c r="D316" s="26"/>
      <c r="E316" s="26"/>
      <c r="F316" s="26"/>
      <c r="G316" s="26"/>
    </row>
    <row r="317" spans="1:7" ht="19.899999999999999" customHeight="1">
      <c r="A317" s="25" t="s">
        <v>253</v>
      </c>
      <c r="B317" s="25"/>
      <c r="C317" s="26" t="s">
        <v>428</v>
      </c>
      <c r="D317" s="26"/>
      <c r="E317" s="26"/>
      <c r="F317" s="26"/>
      <c r="G317" s="26"/>
    </row>
    <row r="318" spans="1:7" ht="15" customHeight="1"/>
    <row r="319" spans="1:7" ht="25.15" customHeight="1">
      <c r="A319" s="21" t="s">
        <v>822</v>
      </c>
      <c r="B319" s="21"/>
      <c r="C319" s="21"/>
      <c r="D319" s="21"/>
      <c r="E319" s="21"/>
      <c r="F319" s="21"/>
      <c r="G319" s="21"/>
    </row>
    <row r="320" spans="1:7" ht="15" customHeight="1"/>
    <row r="321" spans="1:7" ht="49.9" customHeight="1">
      <c r="A321" s="3" t="s">
        <v>256</v>
      </c>
      <c r="B321" s="14" t="s">
        <v>346</v>
      </c>
      <c r="C321" s="14"/>
      <c r="D321" s="14"/>
      <c r="E321" s="3" t="s">
        <v>453</v>
      </c>
      <c r="F321" s="3" t="s">
        <v>823</v>
      </c>
      <c r="G321" s="3" t="s">
        <v>824</v>
      </c>
    </row>
    <row r="322" spans="1:7" ht="15" customHeight="1">
      <c r="A322" s="3">
        <v>1</v>
      </c>
      <c r="B322" s="14">
        <v>2</v>
      </c>
      <c r="C322" s="14"/>
      <c r="D322" s="14"/>
      <c r="E322" s="3">
        <v>3</v>
      </c>
      <c r="F322" s="3">
        <v>4</v>
      </c>
      <c r="G322" s="3">
        <v>5</v>
      </c>
    </row>
    <row r="323" spans="1:7" ht="60" customHeight="1">
      <c r="A323" s="9" t="s">
        <v>351</v>
      </c>
      <c r="B323" s="27" t="s">
        <v>825</v>
      </c>
      <c r="C323" s="27"/>
      <c r="D323" s="27"/>
      <c r="E323" s="8" t="s">
        <v>101</v>
      </c>
      <c r="F323" s="8" t="s">
        <v>101</v>
      </c>
      <c r="G323" s="8">
        <v>1299200</v>
      </c>
    </row>
    <row r="324" spans="1:7" ht="19.899999999999999" customHeight="1">
      <c r="A324" s="3" t="s">
        <v>353</v>
      </c>
      <c r="B324" s="13" t="s">
        <v>826</v>
      </c>
      <c r="C324" s="13"/>
      <c r="D324" s="13"/>
      <c r="E324" s="6">
        <v>1</v>
      </c>
      <c r="F324" s="6">
        <v>12000</v>
      </c>
      <c r="G324" s="6">
        <v>12000</v>
      </c>
    </row>
    <row r="325" spans="1:7" ht="19.899999999999999" customHeight="1">
      <c r="A325" s="3" t="s">
        <v>355</v>
      </c>
      <c r="B325" s="13" t="s">
        <v>827</v>
      </c>
      <c r="C325" s="13"/>
      <c r="D325" s="13"/>
      <c r="E325" s="6">
        <v>7</v>
      </c>
      <c r="F325" s="6">
        <v>4890</v>
      </c>
      <c r="G325" s="6">
        <v>34230</v>
      </c>
    </row>
    <row r="326" spans="1:7" ht="19.899999999999999" customHeight="1">
      <c r="A326" s="3" t="s">
        <v>357</v>
      </c>
      <c r="B326" s="13" t="s">
        <v>828</v>
      </c>
      <c r="C326" s="13"/>
      <c r="D326" s="13"/>
      <c r="E326" s="6">
        <v>1</v>
      </c>
      <c r="F326" s="6">
        <v>1028700</v>
      </c>
      <c r="G326" s="6">
        <v>1028700</v>
      </c>
    </row>
    <row r="327" spans="1:7" ht="19.899999999999999" customHeight="1">
      <c r="A327" s="3" t="s">
        <v>358</v>
      </c>
      <c r="B327" s="13" t="s">
        <v>829</v>
      </c>
      <c r="C327" s="13"/>
      <c r="D327" s="13"/>
      <c r="E327" s="6">
        <v>3</v>
      </c>
      <c r="F327" s="6">
        <v>1500</v>
      </c>
      <c r="G327" s="6">
        <v>4500</v>
      </c>
    </row>
    <row r="328" spans="1:7" ht="19.899999999999999" customHeight="1">
      <c r="A328" s="3" t="s">
        <v>361</v>
      </c>
      <c r="B328" s="13" t="s">
        <v>830</v>
      </c>
      <c r="C328" s="13"/>
      <c r="D328" s="13"/>
      <c r="E328" s="6">
        <v>3</v>
      </c>
      <c r="F328" s="6">
        <v>17050</v>
      </c>
      <c r="G328" s="6">
        <v>51150</v>
      </c>
    </row>
    <row r="329" spans="1:7" ht="19.899999999999999" customHeight="1">
      <c r="A329" s="3" t="s">
        <v>362</v>
      </c>
      <c r="B329" s="13" t="s">
        <v>831</v>
      </c>
      <c r="C329" s="13"/>
      <c r="D329" s="13"/>
      <c r="E329" s="6">
        <v>1</v>
      </c>
      <c r="F329" s="6">
        <v>16800</v>
      </c>
      <c r="G329" s="6">
        <v>16800</v>
      </c>
    </row>
    <row r="330" spans="1:7" ht="19.899999999999999" customHeight="1">
      <c r="A330" s="3" t="s">
        <v>363</v>
      </c>
      <c r="B330" s="13" t="s">
        <v>832</v>
      </c>
      <c r="C330" s="13"/>
      <c r="D330" s="13"/>
      <c r="E330" s="6">
        <v>1</v>
      </c>
      <c r="F330" s="6">
        <v>3400</v>
      </c>
      <c r="G330" s="6">
        <v>3400</v>
      </c>
    </row>
    <row r="331" spans="1:7" ht="19.899999999999999" customHeight="1">
      <c r="A331" s="3" t="s">
        <v>364</v>
      </c>
      <c r="B331" s="13" t="s">
        <v>833</v>
      </c>
      <c r="C331" s="13"/>
      <c r="D331" s="13"/>
      <c r="E331" s="6">
        <v>1</v>
      </c>
      <c r="F331" s="6">
        <v>49900</v>
      </c>
      <c r="G331" s="6">
        <v>49900</v>
      </c>
    </row>
    <row r="332" spans="1:7" ht="19.899999999999999" customHeight="1">
      <c r="A332" s="3" t="s">
        <v>365</v>
      </c>
      <c r="B332" s="13" t="s">
        <v>834</v>
      </c>
      <c r="C332" s="13"/>
      <c r="D332" s="13"/>
      <c r="E332" s="6">
        <v>2</v>
      </c>
      <c r="F332" s="6">
        <v>22850</v>
      </c>
      <c r="G332" s="6">
        <v>45700</v>
      </c>
    </row>
    <row r="333" spans="1:7" ht="19.899999999999999" customHeight="1">
      <c r="A333" s="3" t="s">
        <v>366</v>
      </c>
      <c r="B333" s="13" t="s">
        <v>835</v>
      </c>
      <c r="C333" s="13"/>
      <c r="D333" s="13"/>
      <c r="E333" s="6">
        <v>1</v>
      </c>
      <c r="F333" s="6">
        <v>44100</v>
      </c>
      <c r="G333" s="6">
        <v>44100</v>
      </c>
    </row>
    <row r="334" spans="1:7" ht="19.899999999999999" customHeight="1">
      <c r="A334" s="3" t="s">
        <v>367</v>
      </c>
      <c r="B334" s="13" t="s">
        <v>836</v>
      </c>
      <c r="C334" s="13"/>
      <c r="D334" s="13"/>
      <c r="E334" s="6">
        <v>2</v>
      </c>
      <c r="F334" s="6">
        <v>3000</v>
      </c>
      <c r="G334" s="6">
        <v>6000</v>
      </c>
    </row>
    <row r="335" spans="1:7" ht="19.899999999999999" customHeight="1">
      <c r="A335" s="3" t="s">
        <v>837</v>
      </c>
      <c r="B335" s="13" t="s">
        <v>838</v>
      </c>
      <c r="C335" s="13"/>
      <c r="D335" s="13"/>
      <c r="E335" s="6">
        <v>4</v>
      </c>
      <c r="F335" s="6">
        <v>680</v>
      </c>
      <c r="G335" s="6">
        <v>2720</v>
      </c>
    </row>
    <row r="336" spans="1:7" ht="40.15" customHeight="1">
      <c r="A336" s="9" t="s">
        <v>368</v>
      </c>
      <c r="B336" s="27" t="s">
        <v>839</v>
      </c>
      <c r="C336" s="27"/>
      <c r="D336" s="27"/>
      <c r="E336" s="8" t="s">
        <v>101</v>
      </c>
      <c r="F336" s="8" t="s">
        <v>101</v>
      </c>
      <c r="G336" s="8">
        <v>145000</v>
      </c>
    </row>
    <row r="337" spans="1:7" ht="19.899999999999999" customHeight="1">
      <c r="A337" s="3" t="s">
        <v>369</v>
      </c>
      <c r="B337" s="13" t="s">
        <v>840</v>
      </c>
      <c r="C337" s="13"/>
      <c r="D337" s="13"/>
      <c r="E337" s="6">
        <v>1</v>
      </c>
      <c r="F337" s="6">
        <v>75000</v>
      </c>
      <c r="G337" s="6">
        <v>75000</v>
      </c>
    </row>
    <row r="338" spans="1:7" ht="19.899999999999999" customHeight="1">
      <c r="A338" s="3" t="s">
        <v>370</v>
      </c>
      <c r="B338" s="13" t="s">
        <v>841</v>
      </c>
      <c r="C338" s="13"/>
      <c r="D338" s="13"/>
      <c r="E338" s="6">
        <v>1</v>
      </c>
      <c r="F338" s="6">
        <v>70000</v>
      </c>
      <c r="G338" s="6">
        <v>70000</v>
      </c>
    </row>
    <row r="339" spans="1:7" ht="25.15" customHeight="1">
      <c r="A339" s="24" t="s">
        <v>343</v>
      </c>
      <c r="B339" s="24"/>
      <c r="C339" s="24"/>
      <c r="D339" s="24"/>
      <c r="E339" s="24"/>
      <c r="F339" s="24"/>
      <c r="G339" s="8">
        <v>1444200</v>
      </c>
    </row>
    <row r="340" spans="1:7" ht="25.15" customHeight="1"/>
    <row r="341" spans="1:7" ht="19.899999999999999" customHeight="1">
      <c r="A341" s="25" t="s">
        <v>252</v>
      </c>
      <c r="B341" s="25"/>
      <c r="C341" s="26" t="s">
        <v>184</v>
      </c>
      <c r="D341" s="26"/>
      <c r="E341" s="26"/>
      <c r="F341" s="26"/>
      <c r="G341" s="26"/>
    </row>
    <row r="342" spans="1:7" ht="19.899999999999999" customHeight="1">
      <c r="A342" s="25" t="s">
        <v>253</v>
      </c>
      <c r="B342" s="25"/>
      <c r="C342" s="26" t="s">
        <v>254</v>
      </c>
      <c r="D342" s="26"/>
      <c r="E342" s="26"/>
      <c r="F342" s="26"/>
      <c r="G342" s="26"/>
    </row>
    <row r="343" spans="1:7" ht="15" customHeight="1"/>
    <row r="344" spans="1:7" ht="25.15" customHeight="1">
      <c r="A344" s="21" t="s">
        <v>822</v>
      </c>
      <c r="B344" s="21"/>
      <c r="C344" s="21"/>
      <c r="D344" s="21"/>
      <c r="E344" s="21"/>
      <c r="F344" s="21"/>
      <c r="G344" s="21"/>
    </row>
    <row r="345" spans="1:7" ht="15" customHeight="1"/>
    <row r="346" spans="1:7" ht="49.9" customHeight="1">
      <c r="A346" s="3" t="s">
        <v>256</v>
      </c>
      <c r="B346" s="14" t="s">
        <v>346</v>
      </c>
      <c r="C346" s="14"/>
      <c r="D346" s="14"/>
      <c r="E346" s="3" t="s">
        <v>453</v>
      </c>
      <c r="F346" s="3" t="s">
        <v>823</v>
      </c>
      <c r="G346" s="3" t="s">
        <v>824</v>
      </c>
    </row>
    <row r="347" spans="1:7" ht="15" customHeight="1">
      <c r="A347" s="3">
        <v>1</v>
      </c>
      <c r="B347" s="14">
        <v>2</v>
      </c>
      <c r="C347" s="14"/>
      <c r="D347" s="14"/>
      <c r="E347" s="3">
        <v>3</v>
      </c>
      <c r="F347" s="3">
        <v>4</v>
      </c>
      <c r="G347" s="3">
        <v>5</v>
      </c>
    </row>
    <row r="348" spans="1:7" ht="19.899999999999999" customHeight="1">
      <c r="A348" s="9" t="s">
        <v>351</v>
      </c>
      <c r="B348" s="27" t="s">
        <v>842</v>
      </c>
      <c r="C348" s="27"/>
      <c r="D348" s="27"/>
      <c r="E348" s="8" t="s">
        <v>101</v>
      </c>
      <c r="F348" s="8" t="s">
        <v>101</v>
      </c>
      <c r="G348" s="8">
        <v>998288</v>
      </c>
    </row>
    <row r="349" spans="1:7" ht="19.899999999999999" customHeight="1">
      <c r="A349" s="3" t="s">
        <v>353</v>
      </c>
      <c r="B349" s="13" t="s">
        <v>843</v>
      </c>
      <c r="C349" s="13"/>
      <c r="D349" s="13"/>
      <c r="E349" s="6">
        <v>1</v>
      </c>
      <c r="F349" s="6">
        <v>698000</v>
      </c>
      <c r="G349" s="6">
        <v>698000</v>
      </c>
    </row>
    <row r="350" spans="1:7" ht="19.899999999999999" customHeight="1">
      <c r="A350" s="3" t="s">
        <v>355</v>
      </c>
      <c r="B350" s="13" t="s">
        <v>844</v>
      </c>
      <c r="C350" s="13"/>
      <c r="D350" s="13"/>
      <c r="E350" s="6">
        <v>1</v>
      </c>
      <c r="F350" s="6">
        <v>81000</v>
      </c>
      <c r="G350" s="6">
        <v>81000</v>
      </c>
    </row>
    <row r="351" spans="1:7" ht="19.899999999999999" customHeight="1">
      <c r="A351" s="3" t="s">
        <v>357</v>
      </c>
      <c r="B351" s="13" t="s">
        <v>845</v>
      </c>
      <c r="C351" s="13"/>
      <c r="D351" s="13"/>
      <c r="E351" s="6">
        <v>2</v>
      </c>
      <c r="F351" s="6">
        <v>30200</v>
      </c>
      <c r="G351" s="6">
        <v>60400</v>
      </c>
    </row>
    <row r="352" spans="1:7" ht="19.899999999999999" customHeight="1">
      <c r="A352" s="3" t="s">
        <v>358</v>
      </c>
      <c r="B352" s="13" t="s">
        <v>846</v>
      </c>
      <c r="C352" s="13"/>
      <c r="D352" s="13"/>
      <c r="E352" s="6">
        <v>1</v>
      </c>
      <c r="F352" s="6">
        <v>122588</v>
      </c>
      <c r="G352" s="6">
        <v>122588</v>
      </c>
    </row>
    <row r="353" spans="1:7" ht="19.899999999999999" customHeight="1">
      <c r="A353" s="3" t="s">
        <v>361</v>
      </c>
      <c r="B353" s="13" t="s">
        <v>847</v>
      </c>
      <c r="C353" s="13"/>
      <c r="D353" s="13"/>
      <c r="E353" s="6">
        <v>4</v>
      </c>
      <c r="F353" s="6">
        <v>1400</v>
      </c>
      <c r="G353" s="6">
        <v>5600</v>
      </c>
    </row>
    <row r="354" spans="1:7" ht="19.899999999999999" customHeight="1">
      <c r="A354" s="3" t="s">
        <v>362</v>
      </c>
      <c r="B354" s="13" t="s">
        <v>848</v>
      </c>
      <c r="C354" s="13"/>
      <c r="D354" s="13"/>
      <c r="E354" s="6">
        <v>1</v>
      </c>
      <c r="F354" s="6">
        <v>17500</v>
      </c>
      <c r="G354" s="6">
        <v>17500</v>
      </c>
    </row>
    <row r="355" spans="1:7" ht="19.899999999999999" customHeight="1">
      <c r="A355" s="3" t="s">
        <v>363</v>
      </c>
      <c r="B355" s="13" t="s">
        <v>849</v>
      </c>
      <c r="C355" s="13"/>
      <c r="D355" s="13"/>
      <c r="E355" s="6">
        <v>3</v>
      </c>
      <c r="F355" s="6">
        <v>4400</v>
      </c>
      <c r="G355" s="6">
        <v>13200</v>
      </c>
    </row>
    <row r="356" spans="1:7" ht="25.15" customHeight="1">
      <c r="A356" s="24" t="s">
        <v>343</v>
      </c>
      <c r="B356" s="24"/>
      <c r="C356" s="24"/>
      <c r="D356" s="24"/>
      <c r="E356" s="24"/>
      <c r="F356" s="24"/>
      <c r="G356" s="8">
        <v>998288</v>
      </c>
    </row>
    <row r="357" spans="1:7" ht="25.15" customHeight="1"/>
    <row r="358" spans="1:7" ht="19.899999999999999" customHeight="1">
      <c r="A358" s="25" t="s">
        <v>252</v>
      </c>
      <c r="B358" s="25"/>
      <c r="C358" s="26" t="s">
        <v>184</v>
      </c>
      <c r="D358" s="26"/>
      <c r="E358" s="26"/>
      <c r="F358" s="26"/>
      <c r="G358" s="26"/>
    </row>
    <row r="359" spans="1:7" ht="19.899999999999999" customHeight="1">
      <c r="A359" s="25" t="s">
        <v>253</v>
      </c>
      <c r="B359" s="25"/>
      <c r="C359" s="26" t="s">
        <v>431</v>
      </c>
      <c r="D359" s="26"/>
      <c r="E359" s="26"/>
      <c r="F359" s="26"/>
      <c r="G359" s="26"/>
    </row>
    <row r="360" spans="1:7" ht="15" customHeight="1"/>
    <row r="361" spans="1:7" ht="25.15" customHeight="1">
      <c r="A361" s="21" t="s">
        <v>850</v>
      </c>
      <c r="B361" s="21"/>
      <c r="C361" s="21"/>
      <c r="D361" s="21"/>
      <c r="E361" s="21"/>
      <c r="F361" s="21"/>
      <c r="G361" s="21"/>
    </row>
    <row r="362" spans="1:7" ht="15" customHeight="1"/>
    <row r="363" spans="1:7" ht="49.9" customHeight="1">
      <c r="A363" s="3" t="s">
        <v>256</v>
      </c>
      <c r="B363" s="14" t="s">
        <v>346</v>
      </c>
      <c r="C363" s="14"/>
      <c r="D363" s="3" t="s">
        <v>851</v>
      </c>
      <c r="E363" s="3" t="s">
        <v>453</v>
      </c>
      <c r="F363" s="3" t="s">
        <v>852</v>
      </c>
      <c r="G363" s="3" t="s">
        <v>853</v>
      </c>
    </row>
    <row r="364" spans="1:7" ht="15" customHeight="1">
      <c r="A364" s="3">
        <v>1</v>
      </c>
      <c r="B364" s="14">
        <v>2</v>
      </c>
      <c r="C364" s="14"/>
      <c r="D364" s="3">
        <v>3</v>
      </c>
      <c r="E364" s="3">
        <v>4</v>
      </c>
      <c r="F364" s="3">
        <v>5</v>
      </c>
      <c r="G364" s="3">
        <v>6</v>
      </c>
    </row>
    <row r="365" spans="1:7" ht="40.15" customHeight="1">
      <c r="A365" s="9" t="s">
        <v>351</v>
      </c>
      <c r="B365" s="27" t="s">
        <v>854</v>
      </c>
      <c r="C365" s="27"/>
      <c r="D365" s="8" t="s">
        <v>101</v>
      </c>
      <c r="E365" s="8" t="s">
        <v>101</v>
      </c>
      <c r="F365" s="8" t="s">
        <v>101</v>
      </c>
      <c r="G365" s="8">
        <v>6720</v>
      </c>
    </row>
    <row r="366" spans="1:7" ht="19.899999999999999" customHeight="1">
      <c r="A366" s="3" t="s">
        <v>353</v>
      </c>
      <c r="B366" s="13" t="s">
        <v>855</v>
      </c>
      <c r="C366" s="13"/>
      <c r="D366" s="3"/>
      <c r="E366" s="6">
        <v>120</v>
      </c>
      <c r="F366" s="6">
        <v>56</v>
      </c>
      <c r="G366" s="6">
        <v>6720</v>
      </c>
    </row>
    <row r="367" spans="1:7" ht="19.899999999999999" customHeight="1">
      <c r="A367" s="9" t="s">
        <v>368</v>
      </c>
      <c r="B367" s="27" t="s">
        <v>856</v>
      </c>
      <c r="C367" s="27"/>
      <c r="D367" s="8" t="s">
        <v>101</v>
      </c>
      <c r="E367" s="8" t="s">
        <v>101</v>
      </c>
      <c r="F367" s="8" t="s">
        <v>101</v>
      </c>
      <c r="G367" s="8">
        <v>19450</v>
      </c>
    </row>
    <row r="368" spans="1:7" ht="19.899999999999999" customHeight="1">
      <c r="A368" s="3" t="s">
        <v>369</v>
      </c>
      <c r="B368" s="13" t="s">
        <v>857</v>
      </c>
      <c r="C368" s="13"/>
      <c r="D368" s="3"/>
      <c r="E368" s="6">
        <v>1</v>
      </c>
      <c r="F368" s="6">
        <v>8600</v>
      </c>
      <c r="G368" s="6">
        <v>8600</v>
      </c>
    </row>
    <row r="369" spans="1:7" ht="19.899999999999999" customHeight="1">
      <c r="A369" s="3" t="s">
        <v>370</v>
      </c>
      <c r="B369" s="13" t="s">
        <v>858</v>
      </c>
      <c r="C369" s="13"/>
      <c r="D369" s="3"/>
      <c r="E369" s="6">
        <v>3</v>
      </c>
      <c r="F369" s="6">
        <v>1950</v>
      </c>
      <c r="G369" s="6">
        <v>5850</v>
      </c>
    </row>
    <row r="370" spans="1:7" ht="19.899999999999999" customHeight="1">
      <c r="A370" s="3" t="s">
        <v>371</v>
      </c>
      <c r="B370" s="13" t="s">
        <v>859</v>
      </c>
      <c r="C370" s="13"/>
      <c r="D370" s="3"/>
      <c r="E370" s="6">
        <v>1</v>
      </c>
      <c r="F370" s="6">
        <v>5000</v>
      </c>
      <c r="G370" s="6">
        <v>5000</v>
      </c>
    </row>
    <row r="371" spans="1:7" ht="19.899999999999999" customHeight="1">
      <c r="A371" s="9" t="s">
        <v>387</v>
      </c>
      <c r="B371" s="27" t="s">
        <v>860</v>
      </c>
      <c r="C371" s="27"/>
      <c r="D371" s="8" t="s">
        <v>101</v>
      </c>
      <c r="E371" s="8" t="s">
        <v>101</v>
      </c>
      <c r="F371" s="8" t="s">
        <v>101</v>
      </c>
      <c r="G371" s="8">
        <v>32000</v>
      </c>
    </row>
    <row r="372" spans="1:7" ht="19.899999999999999" customHeight="1">
      <c r="A372" s="3" t="s">
        <v>389</v>
      </c>
      <c r="B372" s="13" t="s">
        <v>861</v>
      </c>
      <c r="C372" s="13"/>
      <c r="D372" s="3"/>
      <c r="E372" s="6">
        <v>40</v>
      </c>
      <c r="F372" s="6">
        <v>450</v>
      </c>
      <c r="G372" s="6">
        <v>18000</v>
      </c>
    </row>
    <row r="373" spans="1:7" ht="19.899999999999999" customHeight="1">
      <c r="A373" s="3" t="s">
        <v>391</v>
      </c>
      <c r="B373" s="13" t="s">
        <v>862</v>
      </c>
      <c r="C373" s="13"/>
      <c r="D373" s="3"/>
      <c r="E373" s="6">
        <v>40</v>
      </c>
      <c r="F373" s="6">
        <v>350</v>
      </c>
      <c r="G373" s="6">
        <v>14000</v>
      </c>
    </row>
    <row r="374" spans="1:7" ht="40.15" customHeight="1">
      <c r="A374" s="9" t="s">
        <v>393</v>
      </c>
      <c r="B374" s="27" t="s">
        <v>863</v>
      </c>
      <c r="C374" s="27"/>
      <c r="D374" s="8" t="s">
        <v>101</v>
      </c>
      <c r="E374" s="8" t="s">
        <v>101</v>
      </c>
      <c r="F374" s="8" t="s">
        <v>101</v>
      </c>
      <c r="G374" s="8">
        <v>91294</v>
      </c>
    </row>
    <row r="375" spans="1:7" ht="40.15" customHeight="1">
      <c r="A375" s="3" t="s">
        <v>395</v>
      </c>
      <c r="B375" s="13" t="s">
        <v>864</v>
      </c>
      <c r="C375" s="13"/>
      <c r="D375" s="3"/>
      <c r="E375" s="6">
        <v>1</v>
      </c>
      <c r="F375" s="6">
        <v>55950</v>
      </c>
      <c r="G375" s="6">
        <v>55950</v>
      </c>
    </row>
    <row r="376" spans="1:7" ht="40.15" customHeight="1">
      <c r="A376" s="3" t="s">
        <v>544</v>
      </c>
      <c r="B376" s="13" t="s">
        <v>865</v>
      </c>
      <c r="C376" s="13"/>
      <c r="D376" s="3"/>
      <c r="E376" s="6">
        <v>1</v>
      </c>
      <c r="F376" s="6">
        <v>17475.12</v>
      </c>
      <c r="G376" s="6">
        <v>17475.12</v>
      </c>
    </row>
    <row r="377" spans="1:7" ht="40.15" customHeight="1">
      <c r="A377" s="3" t="s">
        <v>596</v>
      </c>
      <c r="B377" s="13" t="s">
        <v>866</v>
      </c>
      <c r="C377" s="13"/>
      <c r="D377" s="3"/>
      <c r="E377" s="6">
        <v>1</v>
      </c>
      <c r="F377" s="6">
        <v>17868.88</v>
      </c>
      <c r="G377" s="6">
        <v>17868.88</v>
      </c>
    </row>
    <row r="378" spans="1:7" ht="25.15" customHeight="1">
      <c r="A378" s="24" t="s">
        <v>343</v>
      </c>
      <c r="B378" s="24"/>
      <c r="C378" s="24"/>
      <c r="D378" s="24"/>
      <c r="E378" s="24"/>
      <c r="F378" s="24"/>
      <c r="G378" s="8">
        <v>149464</v>
      </c>
    </row>
    <row r="379" spans="1:7" ht="25.15" customHeight="1"/>
    <row r="380" spans="1:7" ht="19.899999999999999" customHeight="1">
      <c r="A380" s="25" t="s">
        <v>252</v>
      </c>
      <c r="B380" s="25"/>
      <c r="C380" s="26" t="s">
        <v>184</v>
      </c>
      <c r="D380" s="26"/>
      <c r="E380" s="26"/>
      <c r="F380" s="26"/>
      <c r="G380" s="26"/>
    </row>
    <row r="381" spans="1:7" ht="19.899999999999999" customHeight="1">
      <c r="A381" s="25" t="s">
        <v>253</v>
      </c>
      <c r="B381" s="25"/>
      <c r="C381" s="26" t="s">
        <v>254</v>
      </c>
      <c r="D381" s="26"/>
      <c r="E381" s="26"/>
      <c r="F381" s="26"/>
      <c r="G381" s="26"/>
    </row>
    <row r="382" spans="1:7" ht="15" customHeight="1"/>
    <row r="383" spans="1:7" ht="25.15" customHeight="1">
      <c r="A383" s="21" t="s">
        <v>867</v>
      </c>
      <c r="B383" s="21"/>
      <c r="C383" s="21"/>
      <c r="D383" s="21"/>
      <c r="E383" s="21"/>
      <c r="F383" s="21"/>
      <c r="G383" s="21"/>
    </row>
    <row r="384" spans="1:7" ht="15" customHeight="1"/>
    <row r="385" spans="1:7" ht="49.9" customHeight="1">
      <c r="A385" s="3" t="s">
        <v>256</v>
      </c>
      <c r="B385" s="14" t="s">
        <v>346</v>
      </c>
      <c r="C385" s="14"/>
      <c r="D385" s="3" t="s">
        <v>851</v>
      </c>
      <c r="E385" s="3" t="s">
        <v>453</v>
      </c>
      <c r="F385" s="3" t="s">
        <v>852</v>
      </c>
      <c r="G385" s="3" t="s">
        <v>853</v>
      </c>
    </row>
    <row r="386" spans="1:7" ht="15" customHeight="1">
      <c r="A386" s="3">
        <v>1</v>
      </c>
      <c r="B386" s="14">
        <v>2</v>
      </c>
      <c r="C386" s="14"/>
      <c r="D386" s="3">
        <v>3</v>
      </c>
      <c r="E386" s="3">
        <v>4</v>
      </c>
      <c r="F386" s="3">
        <v>5</v>
      </c>
      <c r="G386" s="3">
        <v>6</v>
      </c>
    </row>
    <row r="387" spans="1:7" ht="40.15" customHeight="1">
      <c r="A387" s="9" t="s">
        <v>351</v>
      </c>
      <c r="B387" s="27" t="s">
        <v>868</v>
      </c>
      <c r="C387" s="27"/>
      <c r="D387" s="8" t="s">
        <v>101</v>
      </c>
      <c r="E387" s="8" t="s">
        <v>101</v>
      </c>
      <c r="F387" s="8" t="s">
        <v>101</v>
      </c>
      <c r="G387" s="8">
        <v>565000</v>
      </c>
    </row>
    <row r="388" spans="1:7" ht="19.899999999999999" customHeight="1">
      <c r="A388" s="3" t="s">
        <v>353</v>
      </c>
      <c r="B388" s="13" t="s">
        <v>869</v>
      </c>
      <c r="C388" s="13"/>
      <c r="D388" s="3"/>
      <c r="E388" s="6">
        <v>1</v>
      </c>
      <c r="F388" s="6">
        <v>300000</v>
      </c>
      <c r="G388" s="6">
        <v>300000</v>
      </c>
    </row>
    <row r="389" spans="1:7" ht="19.899999999999999" customHeight="1">
      <c r="A389" s="3" t="s">
        <v>355</v>
      </c>
      <c r="B389" s="13" t="s">
        <v>870</v>
      </c>
      <c r="C389" s="13"/>
      <c r="D389" s="3"/>
      <c r="E389" s="6">
        <v>1</v>
      </c>
      <c r="F389" s="6">
        <v>250000</v>
      </c>
      <c r="G389" s="6">
        <v>250000</v>
      </c>
    </row>
    <row r="390" spans="1:7" ht="19.899999999999999" customHeight="1">
      <c r="A390" s="3" t="s">
        <v>357</v>
      </c>
      <c r="B390" s="13" t="s">
        <v>871</v>
      </c>
      <c r="C390" s="13"/>
      <c r="D390" s="3"/>
      <c r="E390" s="6">
        <v>3</v>
      </c>
      <c r="F390" s="6">
        <v>5000</v>
      </c>
      <c r="G390" s="6">
        <v>15000</v>
      </c>
    </row>
    <row r="391" spans="1:7" ht="19.899999999999999" customHeight="1">
      <c r="A391" s="9" t="s">
        <v>368</v>
      </c>
      <c r="B391" s="27" t="s">
        <v>872</v>
      </c>
      <c r="C391" s="27"/>
      <c r="D391" s="8" t="s">
        <v>101</v>
      </c>
      <c r="E391" s="8" t="s">
        <v>101</v>
      </c>
      <c r="F391" s="8" t="s">
        <v>101</v>
      </c>
      <c r="G391" s="8">
        <v>399958</v>
      </c>
    </row>
    <row r="392" spans="1:7" ht="19.899999999999999" customHeight="1">
      <c r="A392" s="3" t="s">
        <v>369</v>
      </c>
      <c r="B392" s="13" t="s">
        <v>873</v>
      </c>
      <c r="C392" s="13"/>
      <c r="D392" s="3"/>
      <c r="E392" s="6">
        <v>9048.82</v>
      </c>
      <c r="F392" s="6">
        <v>44.2</v>
      </c>
      <c r="G392" s="6">
        <v>399958</v>
      </c>
    </row>
    <row r="393" spans="1:7" ht="19.899999999999999" customHeight="1">
      <c r="A393" s="3" t="s">
        <v>465</v>
      </c>
      <c r="B393" s="13" t="s">
        <v>463</v>
      </c>
      <c r="C393" s="13"/>
      <c r="D393" s="3"/>
      <c r="E393" s="6">
        <v>1</v>
      </c>
      <c r="F393" s="6">
        <v>0.16</v>
      </c>
      <c r="G393" s="6">
        <v>0.16</v>
      </c>
    </row>
    <row r="394" spans="1:7" ht="19.899999999999999" customHeight="1">
      <c r="A394" s="9" t="s">
        <v>387</v>
      </c>
      <c r="B394" s="27" t="s">
        <v>874</v>
      </c>
      <c r="C394" s="27"/>
      <c r="D394" s="8" t="s">
        <v>101</v>
      </c>
      <c r="E394" s="8" t="s">
        <v>101</v>
      </c>
      <c r="F394" s="8" t="s">
        <v>101</v>
      </c>
      <c r="G394" s="8">
        <v>6685235</v>
      </c>
    </row>
    <row r="395" spans="1:7" ht="19.899999999999999" customHeight="1">
      <c r="A395" s="3" t="s">
        <v>389</v>
      </c>
      <c r="B395" s="13" t="s">
        <v>875</v>
      </c>
      <c r="C395" s="13"/>
      <c r="D395" s="3"/>
      <c r="E395" s="6"/>
      <c r="F395" s="6"/>
      <c r="G395" s="6">
        <v>1285220</v>
      </c>
    </row>
    <row r="396" spans="1:7" ht="19.899999999999999" customHeight="1">
      <c r="A396" s="3" t="s">
        <v>497</v>
      </c>
      <c r="B396" s="13" t="s">
        <v>876</v>
      </c>
      <c r="C396" s="13"/>
      <c r="D396" s="3"/>
      <c r="E396" s="6">
        <v>10</v>
      </c>
      <c r="F396" s="6">
        <v>8580</v>
      </c>
      <c r="G396" s="6">
        <v>85800</v>
      </c>
    </row>
    <row r="397" spans="1:7" ht="19.899999999999999" customHeight="1">
      <c r="A397" s="3" t="s">
        <v>877</v>
      </c>
      <c r="B397" s="13" t="s">
        <v>878</v>
      </c>
      <c r="C397" s="13"/>
      <c r="D397" s="3"/>
      <c r="E397" s="6">
        <v>10</v>
      </c>
      <c r="F397" s="6">
        <v>7160</v>
      </c>
      <c r="G397" s="6">
        <v>71600</v>
      </c>
    </row>
    <row r="398" spans="1:7" ht="19.899999999999999" customHeight="1">
      <c r="A398" s="3" t="s">
        <v>879</v>
      </c>
      <c r="B398" s="13" t="s">
        <v>880</v>
      </c>
      <c r="C398" s="13"/>
      <c r="D398" s="3"/>
      <c r="E398" s="6">
        <v>4</v>
      </c>
      <c r="F398" s="6">
        <v>4530</v>
      </c>
      <c r="G398" s="6">
        <v>18120</v>
      </c>
    </row>
    <row r="399" spans="1:7" ht="19.899999999999999" customHeight="1">
      <c r="A399" s="3" t="s">
        <v>881</v>
      </c>
      <c r="B399" s="13" t="s">
        <v>882</v>
      </c>
      <c r="C399" s="13"/>
      <c r="D399" s="3"/>
      <c r="E399" s="6">
        <v>8</v>
      </c>
      <c r="F399" s="6">
        <v>2400</v>
      </c>
      <c r="G399" s="6">
        <v>19200</v>
      </c>
    </row>
    <row r="400" spans="1:7" ht="19.899999999999999" customHeight="1">
      <c r="A400" s="3" t="s">
        <v>883</v>
      </c>
      <c r="B400" s="13" t="s">
        <v>884</v>
      </c>
      <c r="C400" s="13"/>
      <c r="D400" s="3"/>
      <c r="E400" s="6">
        <v>10</v>
      </c>
      <c r="F400" s="6">
        <v>27500</v>
      </c>
      <c r="G400" s="6">
        <v>275000</v>
      </c>
    </row>
    <row r="401" spans="1:7" ht="19.899999999999999" customHeight="1">
      <c r="A401" s="3" t="s">
        <v>885</v>
      </c>
      <c r="B401" s="13" t="s">
        <v>886</v>
      </c>
      <c r="C401" s="13"/>
      <c r="D401" s="3"/>
      <c r="E401" s="6">
        <v>10</v>
      </c>
      <c r="F401" s="6">
        <v>13550</v>
      </c>
      <c r="G401" s="6">
        <v>135500</v>
      </c>
    </row>
    <row r="402" spans="1:7" ht="19.899999999999999" customHeight="1">
      <c r="A402" s="3" t="s">
        <v>887</v>
      </c>
      <c r="B402" s="13" t="s">
        <v>888</v>
      </c>
      <c r="C402" s="13"/>
      <c r="D402" s="3"/>
      <c r="E402" s="6">
        <v>10</v>
      </c>
      <c r="F402" s="6">
        <v>8300</v>
      </c>
      <c r="G402" s="6">
        <v>83000</v>
      </c>
    </row>
    <row r="403" spans="1:7" ht="19.899999999999999" customHeight="1">
      <c r="A403" s="3" t="s">
        <v>889</v>
      </c>
      <c r="B403" s="13" t="s">
        <v>890</v>
      </c>
      <c r="C403" s="13"/>
      <c r="D403" s="3"/>
      <c r="E403" s="6">
        <v>10</v>
      </c>
      <c r="F403" s="6">
        <v>12000</v>
      </c>
      <c r="G403" s="6">
        <v>120000</v>
      </c>
    </row>
    <row r="404" spans="1:7" ht="19.899999999999999" customHeight="1">
      <c r="A404" s="3" t="s">
        <v>891</v>
      </c>
      <c r="B404" s="13" t="s">
        <v>892</v>
      </c>
      <c r="C404" s="13"/>
      <c r="D404" s="3"/>
      <c r="E404" s="6">
        <v>10</v>
      </c>
      <c r="F404" s="6">
        <v>4700</v>
      </c>
      <c r="G404" s="6">
        <v>47000</v>
      </c>
    </row>
    <row r="405" spans="1:7" ht="19.899999999999999" customHeight="1">
      <c r="A405" s="3" t="s">
        <v>893</v>
      </c>
      <c r="B405" s="13" t="s">
        <v>894</v>
      </c>
      <c r="C405" s="13"/>
      <c r="D405" s="3"/>
      <c r="E405" s="6">
        <v>10</v>
      </c>
      <c r="F405" s="6">
        <v>2400</v>
      </c>
      <c r="G405" s="6">
        <v>24000</v>
      </c>
    </row>
    <row r="406" spans="1:7" ht="19.899999999999999" customHeight="1">
      <c r="A406" s="3" t="s">
        <v>895</v>
      </c>
      <c r="B406" s="13" t="s">
        <v>896</v>
      </c>
      <c r="C406" s="13"/>
      <c r="D406" s="3"/>
      <c r="E406" s="6">
        <v>10</v>
      </c>
      <c r="F406" s="6">
        <v>13900</v>
      </c>
      <c r="G406" s="6">
        <v>139000</v>
      </c>
    </row>
    <row r="407" spans="1:7" ht="19.899999999999999" customHeight="1">
      <c r="A407" s="3" t="s">
        <v>897</v>
      </c>
      <c r="B407" s="13" t="s">
        <v>898</v>
      </c>
      <c r="C407" s="13"/>
      <c r="D407" s="3"/>
      <c r="E407" s="6">
        <v>10</v>
      </c>
      <c r="F407" s="6">
        <v>21000</v>
      </c>
      <c r="G407" s="6">
        <v>210000</v>
      </c>
    </row>
    <row r="408" spans="1:7" ht="19.899999999999999" customHeight="1">
      <c r="A408" s="3" t="s">
        <v>899</v>
      </c>
      <c r="B408" s="13" t="s">
        <v>900</v>
      </c>
      <c r="C408" s="13"/>
      <c r="D408" s="3"/>
      <c r="E408" s="6">
        <v>10</v>
      </c>
      <c r="F408" s="6">
        <v>5700</v>
      </c>
      <c r="G408" s="6">
        <v>57000</v>
      </c>
    </row>
    <row r="409" spans="1:7" ht="19.899999999999999" customHeight="1">
      <c r="A409" s="3" t="s">
        <v>391</v>
      </c>
      <c r="B409" s="13" t="s">
        <v>901</v>
      </c>
      <c r="C409" s="13"/>
      <c r="D409" s="3"/>
      <c r="E409" s="6"/>
      <c r="F409" s="6"/>
      <c r="G409" s="6">
        <v>1042311</v>
      </c>
    </row>
    <row r="410" spans="1:7" ht="19.899999999999999" customHeight="1">
      <c r="A410" s="3" t="s">
        <v>500</v>
      </c>
      <c r="B410" s="13" t="s">
        <v>902</v>
      </c>
      <c r="C410" s="13"/>
      <c r="D410" s="3"/>
      <c r="E410" s="6">
        <v>41</v>
      </c>
      <c r="F410" s="6">
        <v>7360</v>
      </c>
      <c r="G410" s="6">
        <v>301760</v>
      </c>
    </row>
    <row r="411" spans="1:7" ht="19.899999999999999" customHeight="1">
      <c r="A411" s="3" t="s">
        <v>517</v>
      </c>
      <c r="B411" s="13" t="s">
        <v>903</v>
      </c>
      <c r="C411" s="13"/>
      <c r="D411" s="3"/>
      <c r="E411" s="6">
        <v>82</v>
      </c>
      <c r="F411" s="6">
        <v>1990</v>
      </c>
      <c r="G411" s="6">
        <v>163180</v>
      </c>
    </row>
    <row r="412" spans="1:7" ht="19.899999999999999" customHeight="1">
      <c r="A412" s="3" t="s">
        <v>519</v>
      </c>
      <c r="B412" s="13" t="s">
        <v>904</v>
      </c>
      <c r="C412" s="13"/>
      <c r="D412" s="3"/>
      <c r="E412" s="6">
        <v>73</v>
      </c>
      <c r="F412" s="6">
        <v>2090</v>
      </c>
      <c r="G412" s="6">
        <v>152570</v>
      </c>
    </row>
    <row r="413" spans="1:7" ht="19.899999999999999" customHeight="1">
      <c r="A413" s="3" t="s">
        <v>905</v>
      </c>
      <c r="B413" s="13" t="s">
        <v>906</v>
      </c>
      <c r="C413" s="13"/>
      <c r="D413" s="3"/>
      <c r="E413" s="6">
        <v>41</v>
      </c>
      <c r="F413" s="6">
        <v>3935</v>
      </c>
      <c r="G413" s="6">
        <v>161335</v>
      </c>
    </row>
    <row r="414" spans="1:7" ht="19.899999999999999" customHeight="1">
      <c r="A414" s="3" t="s">
        <v>907</v>
      </c>
      <c r="B414" s="13" t="s">
        <v>908</v>
      </c>
      <c r="C414" s="13"/>
      <c r="D414" s="3"/>
      <c r="E414" s="6">
        <v>41</v>
      </c>
      <c r="F414" s="6">
        <v>2990</v>
      </c>
      <c r="G414" s="6">
        <v>122590</v>
      </c>
    </row>
    <row r="415" spans="1:7" ht="19.899999999999999" customHeight="1">
      <c r="A415" s="3" t="s">
        <v>909</v>
      </c>
      <c r="B415" s="13" t="s">
        <v>910</v>
      </c>
      <c r="C415" s="13"/>
      <c r="D415" s="3"/>
      <c r="E415" s="6">
        <v>82</v>
      </c>
      <c r="F415" s="6">
        <v>473</v>
      </c>
      <c r="G415" s="6">
        <v>38786</v>
      </c>
    </row>
    <row r="416" spans="1:7" ht="19.899999999999999" customHeight="1">
      <c r="A416" s="3" t="s">
        <v>911</v>
      </c>
      <c r="B416" s="13" t="s">
        <v>912</v>
      </c>
      <c r="C416" s="13"/>
      <c r="D416" s="3"/>
      <c r="E416" s="6">
        <v>41</v>
      </c>
      <c r="F416" s="6">
        <v>2490</v>
      </c>
      <c r="G416" s="6">
        <v>102090</v>
      </c>
    </row>
    <row r="417" spans="1:7" ht="19.899999999999999" customHeight="1">
      <c r="A417" s="3" t="s">
        <v>521</v>
      </c>
      <c r="B417" s="13" t="s">
        <v>913</v>
      </c>
      <c r="C417" s="13"/>
      <c r="D417" s="3"/>
      <c r="E417" s="6"/>
      <c r="F417" s="6"/>
      <c r="G417" s="6">
        <v>1365004</v>
      </c>
    </row>
    <row r="418" spans="1:7" ht="19.899999999999999" customHeight="1">
      <c r="A418" s="3" t="s">
        <v>523</v>
      </c>
      <c r="B418" s="13" t="s">
        <v>900</v>
      </c>
      <c r="C418" s="13"/>
      <c r="D418" s="3"/>
      <c r="E418" s="6">
        <v>46</v>
      </c>
      <c r="F418" s="6">
        <v>3760</v>
      </c>
      <c r="G418" s="6">
        <v>172960</v>
      </c>
    </row>
    <row r="419" spans="1:7" ht="19.899999999999999" customHeight="1">
      <c r="A419" s="3" t="s">
        <v>524</v>
      </c>
      <c r="B419" s="13" t="s">
        <v>914</v>
      </c>
      <c r="C419" s="13"/>
      <c r="D419" s="3"/>
      <c r="E419" s="6">
        <v>46</v>
      </c>
      <c r="F419" s="6">
        <v>760</v>
      </c>
      <c r="G419" s="6">
        <v>34960</v>
      </c>
    </row>
    <row r="420" spans="1:7" ht="19.899999999999999" customHeight="1">
      <c r="A420" s="3" t="s">
        <v>525</v>
      </c>
      <c r="B420" s="13" t="s">
        <v>915</v>
      </c>
      <c r="C420" s="13"/>
      <c r="D420" s="3"/>
      <c r="E420" s="6">
        <v>138</v>
      </c>
      <c r="F420" s="6">
        <v>650</v>
      </c>
      <c r="G420" s="6">
        <v>89700</v>
      </c>
    </row>
    <row r="421" spans="1:7" ht="19.899999999999999" customHeight="1">
      <c r="A421" s="3" t="s">
        <v>526</v>
      </c>
      <c r="B421" s="13" t="s">
        <v>916</v>
      </c>
      <c r="C421" s="13"/>
      <c r="D421" s="3"/>
      <c r="E421" s="6">
        <v>92</v>
      </c>
      <c r="F421" s="6">
        <v>450</v>
      </c>
      <c r="G421" s="6">
        <v>41400</v>
      </c>
    </row>
    <row r="422" spans="1:7" ht="19.899999999999999" customHeight="1">
      <c r="A422" s="3" t="s">
        <v>917</v>
      </c>
      <c r="B422" s="13" t="s">
        <v>918</v>
      </c>
      <c r="C422" s="13"/>
      <c r="D422" s="3"/>
      <c r="E422" s="6">
        <v>92</v>
      </c>
      <c r="F422" s="6">
        <v>8000</v>
      </c>
      <c r="G422" s="6">
        <v>736000</v>
      </c>
    </row>
    <row r="423" spans="1:7" ht="19.899999999999999" customHeight="1">
      <c r="A423" s="3" t="s">
        <v>919</v>
      </c>
      <c r="B423" s="13" t="s">
        <v>878</v>
      </c>
      <c r="C423" s="13"/>
      <c r="D423" s="3"/>
      <c r="E423" s="6">
        <v>46</v>
      </c>
      <c r="F423" s="6">
        <v>5000</v>
      </c>
      <c r="G423" s="6">
        <v>230000</v>
      </c>
    </row>
    <row r="424" spans="1:7" ht="19.899999999999999" customHeight="1">
      <c r="A424" s="3" t="s">
        <v>920</v>
      </c>
      <c r="B424" s="13" t="s">
        <v>921</v>
      </c>
      <c r="C424" s="13"/>
      <c r="D424" s="3"/>
      <c r="E424" s="6">
        <v>46</v>
      </c>
      <c r="F424" s="6">
        <v>600</v>
      </c>
      <c r="G424" s="6">
        <v>27600</v>
      </c>
    </row>
    <row r="425" spans="1:7" ht="19.899999999999999" customHeight="1">
      <c r="A425" s="3" t="s">
        <v>922</v>
      </c>
      <c r="B425" s="13" t="s">
        <v>923</v>
      </c>
      <c r="C425" s="13"/>
      <c r="D425" s="3"/>
      <c r="E425" s="6">
        <v>92</v>
      </c>
      <c r="F425" s="6">
        <v>352</v>
      </c>
      <c r="G425" s="6">
        <v>32384</v>
      </c>
    </row>
    <row r="426" spans="1:7" ht="19.899999999999999" customHeight="1">
      <c r="A426" s="3" t="s">
        <v>528</v>
      </c>
      <c r="B426" s="13" t="s">
        <v>924</v>
      </c>
      <c r="C426" s="13"/>
      <c r="D426" s="3"/>
      <c r="E426" s="6"/>
      <c r="F426" s="6"/>
      <c r="G426" s="6">
        <v>1892700</v>
      </c>
    </row>
    <row r="427" spans="1:7" ht="19.899999999999999" customHeight="1">
      <c r="A427" s="3" t="s">
        <v>530</v>
      </c>
      <c r="B427" s="13" t="s">
        <v>925</v>
      </c>
      <c r="C427" s="13"/>
      <c r="D427" s="3"/>
      <c r="E427" s="6">
        <v>94</v>
      </c>
      <c r="F427" s="6">
        <v>9000</v>
      </c>
      <c r="G427" s="6">
        <v>846000</v>
      </c>
    </row>
    <row r="428" spans="1:7" ht="19.899999999999999" customHeight="1">
      <c r="A428" s="3" t="s">
        <v>531</v>
      </c>
      <c r="B428" s="13" t="s">
        <v>878</v>
      </c>
      <c r="C428" s="13"/>
      <c r="D428" s="3"/>
      <c r="E428" s="6">
        <v>47</v>
      </c>
      <c r="F428" s="6">
        <v>8500</v>
      </c>
      <c r="G428" s="6">
        <v>399500</v>
      </c>
    </row>
    <row r="429" spans="1:7" ht="19.899999999999999" customHeight="1">
      <c r="A429" s="3" t="s">
        <v>532</v>
      </c>
      <c r="B429" s="13" t="s">
        <v>926</v>
      </c>
      <c r="C429" s="13"/>
      <c r="D429" s="3"/>
      <c r="E429" s="6">
        <v>6</v>
      </c>
      <c r="F429" s="6">
        <v>3125</v>
      </c>
      <c r="G429" s="6">
        <v>18750</v>
      </c>
    </row>
    <row r="430" spans="1:7" ht="19.899999999999999" customHeight="1">
      <c r="A430" s="3" t="s">
        <v>533</v>
      </c>
      <c r="B430" s="13" t="s">
        <v>927</v>
      </c>
      <c r="C430" s="13"/>
      <c r="D430" s="3"/>
      <c r="E430" s="6">
        <v>6</v>
      </c>
      <c r="F430" s="6">
        <v>2000</v>
      </c>
      <c r="G430" s="6">
        <v>12000</v>
      </c>
    </row>
    <row r="431" spans="1:7" ht="19.899999999999999" customHeight="1">
      <c r="A431" s="3" t="s">
        <v>928</v>
      </c>
      <c r="B431" s="13" t="s">
        <v>921</v>
      </c>
      <c r="C431" s="13"/>
      <c r="D431" s="3"/>
      <c r="E431" s="6">
        <v>47</v>
      </c>
      <c r="F431" s="6">
        <v>1150</v>
      </c>
      <c r="G431" s="6">
        <v>54050</v>
      </c>
    </row>
    <row r="432" spans="1:7" ht="19.899999999999999" customHeight="1">
      <c r="A432" s="3" t="s">
        <v>929</v>
      </c>
      <c r="B432" s="13" t="s">
        <v>930</v>
      </c>
      <c r="C432" s="13"/>
      <c r="D432" s="3"/>
      <c r="E432" s="6">
        <v>31</v>
      </c>
      <c r="F432" s="6">
        <v>3000</v>
      </c>
      <c r="G432" s="6">
        <v>93000</v>
      </c>
    </row>
    <row r="433" spans="1:7" ht="19.899999999999999" customHeight="1">
      <c r="A433" s="3" t="s">
        <v>931</v>
      </c>
      <c r="B433" s="13" t="s">
        <v>900</v>
      </c>
      <c r="C433" s="13"/>
      <c r="D433" s="3"/>
      <c r="E433" s="6">
        <v>31</v>
      </c>
      <c r="F433" s="6">
        <v>6500</v>
      </c>
      <c r="G433" s="6">
        <v>201500</v>
      </c>
    </row>
    <row r="434" spans="1:7" ht="19.899999999999999" customHeight="1">
      <c r="A434" s="3" t="s">
        <v>932</v>
      </c>
      <c r="B434" s="13" t="s">
        <v>933</v>
      </c>
      <c r="C434" s="13"/>
      <c r="D434" s="3"/>
      <c r="E434" s="6">
        <v>94</v>
      </c>
      <c r="F434" s="6">
        <v>1450</v>
      </c>
      <c r="G434" s="6">
        <v>136300</v>
      </c>
    </row>
    <row r="435" spans="1:7" ht="19.899999999999999" customHeight="1">
      <c r="A435" s="3" t="s">
        <v>934</v>
      </c>
      <c r="B435" s="13" t="s">
        <v>916</v>
      </c>
      <c r="C435" s="13"/>
      <c r="D435" s="3"/>
      <c r="E435" s="6">
        <v>94</v>
      </c>
      <c r="F435" s="6">
        <v>1400</v>
      </c>
      <c r="G435" s="6">
        <v>131600</v>
      </c>
    </row>
    <row r="436" spans="1:7" ht="19.899999999999999" customHeight="1">
      <c r="A436" s="3" t="s">
        <v>534</v>
      </c>
      <c r="B436" s="13" t="s">
        <v>935</v>
      </c>
      <c r="C436" s="13"/>
      <c r="D436" s="3"/>
      <c r="E436" s="6"/>
      <c r="F436" s="6"/>
      <c r="G436" s="6">
        <v>1100000</v>
      </c>
    </row>
    <row r="437" spans="1:7" ht="19.899999999999999" customHeight="1">
      <c r="A437" s="3" t="s">
        <v>536</v>
      </c>
      <c r="B437" s="13" t="s">
        <v>900</v>
      </c>
      <c r="C437" s="13"/>
      <c r="D437" s="3"/>
      <c r="E437" s="6">
        <v>40</v>
      </c>
      <c r="F437" s="6">
        <v>4500</v>
      </c>
      <c r="G437" s="6">
        <v>180000</v>
      </c>
    </row>
    <row r="438" spans="1:7" ht="19.899999999999999" customHeight="1">
      <c r="A438" s="3" t="s">
        <v>537</v>
      </c>
      <c r="B438" s="13" t="s">
        <v>936</v>
      </c>
      <c r="C438" s="13"/>
      <c r="D438" s="3"/>
      <c r="E438" s="6">
        <v>40</v>
      </c>
      <c r="F438" s="6">
        <v>5000</v>
      </c>
      <c r="G438" s="6">
        <v>200000</v>
      </c>
    </row>
    <row r="439" spans="1:7" ht="19.899999999999999" customHeight="1">
      <c r="A439" s="3" t="s">
        <v>538</v>
      </c>
      <c r="B439" s="13" t="s">
        <v>937</v>
      </c>
      <c r="C439" s="13"/>
      <c r="D439" s="3"/>
      <c r="E439" s="6">
        <v>40</v>
      </c>
      <c r="F439" s="6">
        <v>5000</v>
      </c>
      <c r="G439" s="6">
        <v>200000</v>
      </c>
    </row>
    <row r="440" spans="1:7" ht="19.899999999999999" customHeight="1">
      <c r="A440" s="3" t="s">
        <v>539</v>
      </c>
      <c r="B440" s="13" t="s">
        <v>938</v>
      </c>
      <c r="C440" s="13"/>
      <c r="D440" s="3"/>
      <c r="E440" s="6">
        <v>40</v>
      </c>
      <c r="F440" s="6">
        <v>5000</v>
      </c>
      <c r="G440" s="6">
        <v>200000</v>
      </c>
    </row>
    <row r="441" spans="1:7" ht="19.899999999999999" customHeight="1">
      <c r="A441" s="3" t="s">
        <v>939</v>
      </c>
      <c r="B441" s="13" t="s">
        <v>878</v>
      </c>
      <c r="C441" s="13"/>
      <c r="D441" s="3"/>
      <c r="E441" s="6">
        <v>40</v>
      </c>
      <c r="F441" s="6">
        <v>5000</v>
      </c>
      <c r="G441" s="6">
        <v>200000</v>
      </c>
    </row>
    <row r="442" spans="1:7" ht="19.899999999999999" customHeight="1">
      <c r="A442" s="3" t="s">
        <v>940</v>
      </c>
      <c r="B442" s="13" t="s">
        <v>941</v>
      </c>
      <c r="C442" s="13"/>
      <c r="D442" s="3"/>
      <c r="E442" s="6">
        <v>40</v>
      </c>
      <c r="F442" s="6">
        <v>3000</v>
      </c>
      <c r="G442" s="6">
        <v>120000</v>
      </c>
    </row>
    <row r="443" spans="1:7" ht="19.899999999999999" customHeight="1">
      <c r="A443" s="9" t="s">
        <v>393</v>
      </c>
      <c r="B443" s="27" t="s">
        <v>856</v>
      </c>
      <c r="C443" s="27"/>
      <c r="D443" s="8" t="s">
        <v>101</v>
      </c>
      <c r="E443" s="8" t="s">
        <v>101</v>
      </c>
      <c r="F443" s="8" t="s">
        <v>101</v>
      </c>
      <c r="G443" s="8">
        <v>1598126</v>
      </c>
    </row>
    <row r="444" spans="1:7" ht="19.899999999999999" customHeight="1">
      <c r="A444" s="3" t="s">
        <v>395</v>
      </c>
      <c r="B444" s="13" t="s">
        <v>942</v>
      </c>
      <c r="C444" s="13"/>
      <c r="D444" s="3"/>
      <c r="E444" s="6">
        <v>15</v>
      </c>
      <c r="F444" s="6">
        <v>515</v>
      </c>
      <c r="G444" s="6">
        <v>7725</v>
      </c>
    </row>
    <row r="445" spans="1:7" ht="19.899999999999999" customHeight="1">
      <c r="A445" s="3" t="s">
        <v>544</v>
      </c>
      <c r="B445" s="13" t="s">
        <v>943</v>
      </c>
      <c r="C445" s="13"/>
      <c r="D445" s="3"/>
      <c r="E445" s="6">
        <v>80</v>
      </c>
      <c r="F445" s="6">
        <v>250</v>
      </c>
      <c r="G445" s="6">
        <v>20000</v>
      </c>
    </row>
    <row r="446" spans="1:7" ht="19.899999999999999" customHeight="1">
      <c r="A446" s="3" t="s">
        <v>596</v>
      </c>
      <c r="B446" s="13" t="s">
        <v>944</v>
      </c>
      <c r="C446" s="13"/>
      <c r="D446" s="3"/>
      <c r="E446" s="6">
        <v>2</v>
      </c>
      <c r="F446" s="6">
        <v>2924</v>
      </c>
      <c r="G446" s="6">
        <v>5848</v>
      </c>
    </row>
    <row r="447" spans="1:7" ht="19.899999999999999" customHeight="1">
      <c r="A447" s="3" t="s">
        <v>598</v>
      </c>
      <c r="B447" s="13" t="s">
        <v>945</v>
      </c>
      <c r="C447" s="13"/>
      <c r="D447" s="3"/>
      <c r="E447" s="6">
        <v>48</v>
      </c>
      <c r="F447" s="6">
        <v>2968.75</v>
      </c>
      <c r="G447" s="6">
        <v>142500</v>
      </c>
    </row>
    <row r="448" spans="1:7" ht="19.899999999999999" customHeight="1">
      <c r="A448" s="3" t="s">
        <v>600</v>
      </c>
      <c r="B448" s="13" t="s">
        <v>945</v>
      </c>
      <c r="C448" s="13"/>
      <c r="D448" s="3"/>
      <c r="E448" s="6">
        <v>5</v>
      </c>
      <c r="F448" s="6">
        <v>4900</v>
      </c>
      <c r="G448" s="6">
        <v>24500</v>
      </c>
    </row>
    <row r="449" spans="1:7" ht="19.899999999999999" customHeight="1">
      <c r="A449" s="3" t="s">
        <v>946</v>
      </c>
      <c r="B449" s="13" t="s">
        <v>945</v>
      </c>
      <c r="C449" s="13"/>
      <c r="D449" s="3"/>
      <c r="E449" s="6">
        <v>4</v>
      </c>
      <c r="F449" s="6">
        <v>2900</v>
      </c>
      <c r="G449" s="6">
        <v>11600</v>
      </c>
    </row>
    <row r="450" spans="1:7" ht="19.899999999999999" customHeight="1">
      <c r="A450" s="3" t="s">
        <v>947</v>
      </c>
      <c r="B450" s="13" t="s">
        <v>945</v>
      </c>
      <c r="C450" s="13"/>
      <c r="D450" s="3"/>
      <c r="E450" s="6">
        <v>3</v>
      </c>
      <c r="F450" s="6">
        <v>5790</v>
      </c>
      <c r="G450" s="6">
        <v>17370</v>
      </c>
    </row>
    <row r="451" spans="1:7" ht="19.899999999999999" customHeight="1">
      <c r="A451" s="3" t="s">
        <v>948</v>
      </c>
      <c r="B451" s="13" t="s">
        <v>949</v>
      </c>
      <c r="C451" s="13"/>
      <c r="D451" s="3"/>
      <c r="E451" s="6">
        <v>10</v>
      </c>
      <c r="F451" s="6">
        <v>575</v>
      </c>
      <c r="G451" s="6">
        <v>5750</v>
      </c>
    </row>
    <row r="452" spans="1:7" ht="19.899999999999999" customHeight="1">
      <c r="A452" s="3" t="s">
        <v>950</v>
      </c>
      <c r="B452" s="13" t="s">
        <v>949</v>
      </c>
      <c r="C452" s="13"/>
      <c r="D452" s="3"/>
      <c r="E452" s="6">
        <v>5</v>
      </c>
      <c r="F452" s="6">
        <v>2780</v>
      </c>
      <c r="G452" s="6">
        <v>13900</v>
      </c>
    </row>
    <row r="453" spans="1:7" ht="19.899999999999999" customHeight="1">
      <c r="A453" s="3" t="s">
        <v>951</v>
      </c>
      <c r="B453" s="13" t="s">
        <v>949</v>
      </c>
      <c r="C453" s="13"/>
      <c r="D453" s="3"/>
      <c r="E453" s="6">
        <v>28</v>
      </c>
      <c r="F453" s="6">
        <v>1430</v>
      </c>
      <c r="G453" s="6">
        <v>40040</v>
      </c>
    </row>
    <row r="454" spans="1:7" ht="19.899999999999999" customHeight="1">
      <c r="A454" s="3" t="s">
        <v>952</v>
      </c>
      <c r="B454" s="13" t="s">
        <v>953</v>
      </c>
      <c r="C454" s="13"/>
      <c r="D454" s="3"/>
      <c r="E454" s="6">
        <v>329</v>
      </c>
      <c r="F454" s="6">
        <v>137</v>
      </c>
      <c r="G454" s="6">
        <v>45073</v>
      </c>
    </row>
    <row r="455" spans="1:7" ht="19.899999999999999" customHeight="1">
      <c r="A455" s="3" t="s">
        <v>954</v>
      </c>
      <c r="B455" s="13" t="s">
        <v>955</v>
      </c>
      <c r="C455" s="13"/>
      <c r="D455" s="3"/>
      <c r="E455" s="6">
        <v>600</v>
      </c>
      <c r="F455" s="6">
        <v>200</v>
      </c>
      <c r="G455" s="6">
        <v>120000</v>
      </c>
    </row>
    <row r="456" spans="1:7" ht="19.899999999999999" customHeight="1">
      <c r="A456" s="3" t="s">
        <v>956</v>
      </c>
      <c r="B456" s="13" t="s">
        <v>957</v>
      </c>
      <c r="C456" s="13"/>
      <c r="D456" s="3"/>
      <c r="E456" s="6">
        <v>5</v>
      </c>
      <c r="F456" s="6">
        <v>2200</v>
      </c>
      <c r="G456" s="6">
        <v>11000</v>
      </c>
    </row>
    <row r="457" spans="1:7" ht="19.899999999999999" customHeight="1">
      <c r="A457" s="3" t="s">
        <v>958</v>
      </c>
      <c r="B457" s="13" t="s">
        <v>959</v>
      </c>
      <c r="C457" s="13"/>
      <c r="D457" s="3"/>
      <c r="E457" s="6"/>
      <c r="F457" s="6"/>
      <c r="G457" s="6">
        <v>1132820</v>
      </c>
    </row>
    <row r="458" spans="1:7" ht="19.899999999999999" customHeight="1">
      <c r="A458" s="3" t="s">
        <v>960</v>
      </c>
      <c r="B458" s="13" t="s">
        <v>961</v>
      </c>
      <c r="C458" s="13"/>
      <c r="D458" s="3"/>
      <c r="E458" s="6"/>
      <c r="F458" s="6"/>
      <c r="G458" s="6">
        <v>237000</v>
      </c>
    </row>
    <row r="459" spans="1:7" ht="19.899999999999999" customHeight="1">
      <c r="A459" s="3" t="s">
        <v>962</v>
      </c>
      <c r="B459" s="13" t="s">
        <v>963</v>
      </c>
      <c r="C459" s="13"/>
      <c r="D459" s="3"/>
      <c r="E459" s="6">
        <v>46</v>
      </c>
      <c r="F459" s="6">
        <v>4500</v>
      </c>
      <c r="G459" s="6">
        <v>207000</v>
      </c>
    </row>
    <row r="460" spans="1:7" ht="19.899999999999999" customHeight="1">
      <c r="A460" s="3" t="s">
        <v>964</v>
      </c>
      <c r="B460" s="13" t="s">
        <v>965</v>
      </c>
      <c r="C460" s="13"/>
      <c r="D460" s="3"/>
      <c r="E460" s="6">
        <v>15</v>
      </c>
      <c r="F460" s="6">
        <v>900</v>
      </c>
      <c r="G460" s="6">
        <v>13500</v>
      </c>
    </row>
    <row r="461" spans="1:7" ht="19.899999999999999" customHeight="1">
      <c r="A461" s="3" t="s">
        <v>966</v>
      </c>
      <c r="B461" s="13" t="s">
        <v>967</v>
      </c>
      <c r="C461" s="13"/>
      <c r="D461" s="3"/>
      <c r="E461" s="6">
        <v>15</v>
      </c>
      <c r="F461" s="6">
        <v>1100</v>
      </c>
      <c r="G461" s="6">
        <v>16500</v>
      </c>
    </row>
    <row r="462" spans="1:7" ht="19.899999999999999" customHeight="1">
      <c r="A462" s="3" t="s">
        <v>968</v>
      </c>
      <c r="B462" s="13" t="s">
        <v>969</v>
      </c>
      <c r="C462" s="13"/>
      <c r="D462" s="3"/>
      <c r="E462" s="6"/>
      <c r="F462" s="6"/>
      <c r="G462" s="6">
        <v>413600</v>
      </c>
    </row>
    <row r="463" spans="1:7" ht="19.899999999999999" customHeight="1">
      <c r="A463" s="3" t="s">
        <v>970</v>
      </c>
      <c r="B463" s="13" t="s">
        <v>963</v>
      </c>
      <c r="C463" s="13"/>
      <c r="D463" s="3"/>
      <c r="E463" s="6">
        <v>47</v>
      </c>
      <c r="F463" s="6">
        <v>8800</v>
      </c>
      <c r="G463" s="6">
        <v>413600</v>
      </c>
    </row>
    <row r="464" spans="1:7" ht="19.899999999999999" customHeight="1">
      <c r="A464" s="3" t="s">
        <v>971</v>
      </c>
      <c r="B464" s="13" t="s">
        <v>972</v>
      </c>
      <c r="C464" s="13"/>
      <c r="D464" s="3"/>
      <c r="E464" s="6"/>
      <c r="F464" s="6"/>
      <c r="G464" s="6">
        <v>405900</v>
      </c>
    </row>
    <row r="465" spans="1:7" ht="19.899999999999999" customHeight="1">
      <c r="A465" s="3" t="s">
        <v>973</v>
      </c>
      <c r="B465" s="13" t="s">
        <v>974</v>
      </c>
      <c r="C465" s="13"/>
      <c r="D465" s="3"/>
      <c r="E465" s="6">
        <v>24</v>
      </c>
      <c r="F465" s="6">
        <v>9150</v>
      </c>
      <c r="G465" s="6">
        <v>219600</v>
      </c>
    </row>
    <row r="466" spans="1:7" ht="19.899999999999999" customHeight="1">
      <c r="A466" s="3" t="s">
        <v>975</v>
      </c>
      <c r="B466" s="13" t="s">
        <v>974</v>
      </c>
      <c r="C466" s="13"/>
      <c r="D466" s="3"/>
      <c r="E466" s="6">
        <v>32</v>
      </c>
      <c r="F466" s="6">
        <v>1600</v>
      </c>
      <c r="G466" s="6">
        <v>51200</v>
      </c>
    </row>
    <row r="467" spans="1:7" ht="19.899999999999999" customHeight="1">
      <c r="A467" s="3" t="s">
        <v>976</v>
      </c>
      <c r="B467" s="13" t="s">
        <v>977</v>
      </c>
      <c r="C467" s="13"/>
      <c r="D467" s="3"/>
      <c r="E467" s="6">
        <v>2</v>
      </c>
      <c r="F467" s="6">
        <v>25000</v>
      </c>
      <c r="G467" s="6">
        <v>50000</v>
      </c>
    </row>
    <row r="468" spans="1:7" ht="19.899999999999999" customHeight="1">
      <c r="A468" s="3" t="s">
        <v>978</v>
      </c>
      <c r="B468" s="13" t="s">
        <v>979</v>
      </c>
      <c r="C468" s="13"/>
      <c r="D468" s="3"/>
      <c r="E468" s="6">
        <v>10</v>
      </c>
      <c r="F468" s="6">
        <v>5950</v>
      </c>
      <c r="G468" s="6">
        <v>59500</v>
      </c>
    </row>
    <row r="469" spans="1:7" ht="19.899999999999999" customHeight="1">
      <c r="A469" s="3" t="s">
        <v>980</v>
      </c>
      <c r="B469" s="13" t="s">
        <v>981</v>
      </c>
      <c r="C469" s="13"/>
      <c r="D469" s="3"/>
      <c r="E469" s="6">
        <v>32</v>
      </c>
      <c r="F469" s="6">
        <v>800</v>
      </c>
      <c r="G469" s="6">
        <v>25600</v>
      </c>
    </row>
    <row r="470" spans="1:7" ht="19.899999999999999" customHeight="1">
      <c r="A470" s="3" t="s">
        <v>982</v>
      </c>
      <c r="B470" s="13" t="s">
        <v>935</v>
      </c>
      <c r="C470" s="13"/>
      <c r="D470" s="3"/>
      <c r="E470" s="6"/>
      <c r="F470" s="6"/>
      <c r="G470" s="6">
        <v>76320</v>
      </c>
    </row>
    <row r="471" spans="1:7" ht="19.899999999999999" customHeight="1">
      <c r="A471" s="3" t="s">
        <v>983</v>
      </c>
      <c r="B471" s="13" t="s">
        <v>984</v>
      </c>
      <c r="C471" s="13"/>
      <c r="D471" s="3"/>
      <c r="E471" s="6">
        <v>1</v>
      </c>
      <c r="F471" s="6">
        <v>25000</v>
      </c>
      <c r="G471" s="6">
        <v>25000</v>
      </c>
    </row>
    <row r="472" spans="1:7" ht="19.899999999999999" customHeight="1">
      <c r="A472" s="3" t="s">
        <v>985</v>
      </c>
      <c r="B472" s="13" t="s">
        <v>986</v>
      </c>
      <c r="C472" s="13"/>
      <c r="D472" s="3"/>
      <c r="E472" s="6">
        <v>8</v>
      </c>
      <c r="F472" s="6">
        <v>3540</v>
      </c>
      <c r="G472" s="6">
        <v>28320</v>
      </c>
    </row>
    <row r="473" spans="1:7" ht="19.899999999999999" customHeight="1">
      <c r="A473" s="3" t="s">
        <v>987</v>
      </c>
      <c r="B473" s="13" t="s">
        <v>988</v>
      </c>
      <c r="C473" s="13"/>
      <c r="D473" s="3"/>
      <c r="E473" s="6">
        <v>1</v>
      </c>
      <c r="F473" s="6">
        <v>14000</v>
      </c>
      <c r="G473" s="6">
        <v>14000</v>
      </c>
    </row>
    <row r="474" spans="1:7" ht="19.899999999999999" customHeight="1">
      <c r="A474" s="3" t="s">
        <v>989</v>
      </c>
      <c r="B474" s="13" t="s">
        <v>990</v>
      </c>
      <c r="C474" s="13"/>
      <c r="D474" s="3"/>
      <c r="E474" s="6">
        <v>15</v>
      </c>
      <c r="F474" s="6">
        <v>600</v>
      </c>
      <c r="G474" s="6">
        <v>9000</v>
      </c>
    </row>
    <row r="475" spans="1:7" ht="19.899999999999999" customHeight="1">
      <c r="A475" s="9" t="s">
        <v>546</v>
      </c>
      <c r="B475" s="27" t="s">
        <v>991</v>
      </c>
      <c r="C475" s="27"/>
      <c r="D475" s="8" t="s">
        <v>101</v>
      </c>
      <c r="E475" s="8" t="s">
        <v>101</v>
      </c>
      <c r="F475" s="8" t="s">
        <v>101</v>
      </c>
      <c r="G475" s="8">
        <v>1240</v>
      </c>
    </row>
    <row r="476" spans="1:7" ht="19.899999999999999" customHeight="1">
      <c r="A476" s="3" t="s">
        <v>548</v>
      </c>
      <c r="B476" s="13" t="s">
        <v>992</v>
      </c>
      <c r="C476" s="13"/>
      <c r="D476" s="3"/>
      <c r="E476" s="6">
        <v>10</v>
      </c>
      <c r="F476" s="6">
        <v>34</v>
      </c>
      <c r="G476" s="6">
        <v>340</v>
      </c>
    </row>
    <row r="477" spans="1:7" ht="19.899999999999999" customHeight="1">
      <c r="A477" s="3" t="s">
        <v>550</v>
      </c>
      <c r="B477" s="13" t="s">
        <v>993</v>
      </c>
      <c r="C477" s="13"/>
      <c r="D477" s="3"/>
      <c r="E477" s="6">
        <v>10</v>
      </c>
      <c r="F477" s="6">
        <v>21</v>
      </c>
      <c r="G477" s="6">
        <v>210</v>
      </c>
    </row>
    <row r="478" spans="1:7" ht="19.899999999999999" customHeight="1">
      <c r="A478" s="3" t="s">
        <v>552</v>
      </c>
      <c r="B478" s="13" t="s">
        <v>994</v>
      </c>
      <c r="C478" s="13"/>
      <c r="D478" s="3"/>
      <c r="E478" s="6">
        <v>10</v>
      </c>
      <c r="F478" s="6">
        <v>69</v>
      </c>
      <c r="G478" s="6">
        <v>690</v>
      </c>
    </row>
    <row r="479" spans="1:7" ht="40.15" customHeight="1">
      <c r="A479" s="9" t="s">
        <v>556</v>
      </c>
      <c r="B479" s="27" t="s">
        <v>995</v>
      </c>
      <c r="C479" s="27"/>
      <c r="D479" s="8" t="s">
        <v>101</v>
      </c>
      <c r="E479" s="8" t="s">
        <v>101</v>
      </c>
      <c r="F479" s="8" t="s">
        <v>101</v>
      </c>
      <c r="G479" s="8">
        <v>185415</v>
      </c>
    </row>
    <row r="480" spans="1:7" ht="60" customHeight="1">
      <c r="A480" s="3" t="s">
        <v>558</v>
      </c>
      <c r="B480" s="13" t="s">
        <v>996</v>
      </c>
      <c r="C480" s="13"/>
      <c r="D480" s="3"/>
      <c r="E480" s="6">
        <v>1</v>
      </c>
      <c r="F480" s="6">
        <v>4065</v>
      </c>
      <c r="G480" s="6">
        <v>4065</v>
      </c>
    </row>
    <row r="481" spans="1:7" ht="79.900000000000006" customHeight="1">
      <c r="A481" s="3" t="s">
        <v>604</v>
      </c>
      <c r="B481" s="13" t="s">
        <v>997</v>
      </c>
      <c r="C481" s="13"/>
      <c r="D481" s="3"/>
      <c r="E481" s="6">
        <v>1</v>
      </c>
      <c r="F481" s="6">
        <v>8550</v>
      </c>
      <c r="G481" s="6">
        <v>8550</v>
      </c>
    </row>
    <row r="482" spans="1:7" ht="19.899999999999999" customHeight="1">
      <c r="A482" s="3" t="s">
        <v>606</v>
      </c>
      <c r="B482" s="13" t="s">
        <v>998</v>
      </c>
      <c r="C482" s="13"/>
      <c r="D482" s="3"/>
      <c r="E482" s="6">
        <v>176</v>
      </c>
      <c r="F482" s="6">
        <v>650</v>
      </c>
      <c r="G482" s="6">
        <v>114400</v>
      </c>
    </row>
    <row r="483" spans="1:7" ht="19.899999999999999" customHeight="1">
      <c r="A483" s="3" t="s">
        <v>608</v>
      </c>
      <c r="B483" s="13" t="s">
        <v>999</v>
      </c>
      <c r="C483" s="13"/>
      <c r="D483" s="3"/>
      <c r="E483" s="6">
        <v>292</v>
      </c>
      <c r="F483" s="6">
        <v>200</v>
      </c>
      <c r="G483" s="6">
        <v>58400</v>
      </c>
    </row>
    <row r="484" spans="1:7" ht="19.899999999999999" customHeight="1">
      <c r="A484" s="9" t="s">
        <v>566</v>
      </c>
      <c r="B484" s="27" t="s">
        <v>856</v>
      </c>
      <c r="C484" s="27"/>
      <c r="D484" s="8" t="s">
        <v>101</v>
      </c>
      <c r="E484" s="8" t="s">
        <v>101</v>
      </c>
      <c r="F484" s="8" t="s">
        <v>101</v>
      </c>
      <c r="G484" s="8">
        <v>199916.38</v>
      </c>
    </row>
    <row r="485" spans="1:7" ht="19.899999999999999" customHeight="1">
      <c r="A485" s="3" t="s">
        <v>567</v>
      </c>
      <c r="B485" s="13" t="s">
        <v>1000</v>
      </c>
      <c r="C485" s="13"/>
      <c r="D485" s="3"/>
      <c r="E485" s="6">
        <v>1</v>
      </c>
      <c r="F485" s="6">
        <v>2316.38</v>
      </c>
      <c r="G485" s="6">
        <v>2316.38</v>
      </c>
    </row>
    <row r="486" spans="1:7" ht="19.899999999999999" customHeight="1">
      <c r="A486" s="3" t="s">
        <v>630</v>
      </c>
      <c r="B486" s="13" t="s">
        <v>959</v>
      </c>
      <c r="C486" s="13"/>
      <c r="D486" s="3"/>
      <c r="E486" s="6"/>
      <c r="F486" s="6"/>
      <c r="G486" s="6">
        <v>197600</v>
      </c>
    </row>
    <row r="487" spans="1:7" ht="19.899999999999999" customHeight="1">
      <c r="A487" s="3" t="s">
        <v>1001</v>
      </c>
      <c r="B487" s="13" t="s">
        <v>1002</v>
      </c>
      <c r="C487" s="13"/>
      <c r="D487" s="3"/>
      <c r="E487" s="6">
        <v>40</v>
      </c>
      <c r="F487" s="6">
        <v>2000</v>
      </c>
      <c r="G487" s="6">
        <v>80000</v>
      </c>
    </row>
    <row r="488" spans="1:7" ht="19.899999999999999" customHeight="1">
      <c r="A488" s="3" t="s">
        <v>1003</v>
      </c>
      <c r="B488" s="13" t="s">
        <v>1004</v>
      </c>
      <c r="C488" s="13"/>
      <c r="D488" s="3"/>
      <c r="E488" s="6">
        <v>12</v>
      </c>
      <c r="F488" s="6">
        <v>3000</v>
      </c>
      <c r="G488" s="6">
        <v>36000</v>
      </c>
    </row>
    <row r="489" spans="1:7" ht="19.899999999999999" customHeight="1">
      <c r="A489" s="3" t="s">
        <v>1005</v>
      </c>
      <c r="B489" s="13" t="s">
        <v>1006</v>
      </c>
      <c r="C489" s="13"/>
      <c r="D489" s="3"/>
      <c r="E489" s="6">
        <v>24</v>
      </c>
      <c r="F489" s="6">
        <v>600</v>
      </c>
      <c r="G489" s="6">
        <v>14400</v>
      </c>
    </row>
    <row r="490" spans="1:7" ht="19.899999999999999" customHeight="1">
      <c r="A490" s="3" t="s">
        <v>1007</v>
      </c>
      <c r="B490" s="13" t="s">
        <v>1008</v>
      </c>
      <c r="C490" s="13"/>
      <c r="D490" s="3"/>
      <c r="E490" s="6">
        <v>4</v>
      </c>
      <c r="F490" s="6">
        <v>300</v>
      </c>
      <c r="G490" s="6">
        <v>1200</v>
      </c>
    </row>
    <row r="491" spans="1:7" ht="19.899999999999999" customHeight="1">
      <c r="A491" s="3" t="s">
        <v>1009</v>
      </c>
      <c r="B491" s="13" t="s">
        <v>1010</v>
      </c>
      <c r="C491" s="13"/>
      <c r="D491" s="3"/>
      <c r="E491" s="6">
        <v>4</v>
      </c>
      <c r="F491" s="6">
        <v>300</v>
      </c>
      <c r="G491" s="6">
        <v>1200</v>
      </c>
    </row>
    <row r="492" spans="1:7" ht="19.899999999999999" customHeight="1">
      <c r="A492" s="3" t="s">
        <v>1011</v>
      </c>
      <c r="B492" s="13" t="s">
        <v>1012</v>
      </c>
      <c r="C492" s="13"/>
      <c r="D492" s="3"/>
      <c r="E492" s="6">
        <v>1</v>
      </c>
      <c r="F492" s="6">
        <v>500</v>
      </c>
      <c r="G492" s="6">
        <v>500</v>
      </c>
    </row>
    <row r="493" spans="1:7" ht="19.899999999999999" customHeight="1">
      <c r="A493" s="3" t="s">
        <v>1013</v>
      </c>
      <c r="B493" s="13" t="s">
        <v>1014</v>
      </c>
      <c r="C493" s="13"/>
      <c r="D493" s="3"/>
      <c r="E493" s="6">
        <v>3</v>
      </c>
      <c r="F493" s="6">
        <v>100</v>
      </c>
      <c r="G493" s="6">
        <v>300</v>
      </c>
    </row>
    <row r="494" spans="1:7" ht="19.899999999999999" customHeight="1">
      <c r="A494" s="3" t="s">
        <v>1015</v>
      </c>
      <c r="B494" s="13" t="s">
        <v>1016</v>
      </c>
      <c r="C494" s="13"/>
      <c r="D494" s="3"/>
      <c r="E494" s="6">
        <v>2</v>
      </c>
      <c r="F494" s="6">
        <v>3200</v>
      </c>
      <c r="G494" s="6">
        <v>6400</v>
      </c>
    </row>
    <row r="495" spans="1:7" ht="19.899999999999999" customHeight="1">
      <c r="A495" s="3" t="s">
        <v>1017</v>
      </c>
      <c r="B495" s="13" t="s">
        <v>1018</v>
      </c>
      <c r="C495" s="13"/>
      <c r="D495" s="3"/>
      <c r="E495" s="6">
        <v>18</v>
      </c>
      <c r="F495" s="6">
        <v>1500</v>
      </c>
      <c r="G495" s="6">
        <v>27000</v>
      </c>
    </row>
    <row r="496" spans="1:7" ht="19.899999999999999" customHeight="1">
      <c r="A496" s="3" t="s">
        <v>1019</v>
      </c>
      <c r="B496" s="13" t="s">
        <v>1020</v>
      </c>
      <c r="C496" s="13"/>
      <c r="D496" s="3"/>
      <c r="E496" s="6">
        <v>18</v>
      </c>
      <c r="F496" s="6">
        <v>1200</v>
      </c>
      <c r="G496" s="6">
        <v>21600</v>
      </c>
    </row>
    <row r="497" spans="1:7" ht="19.899999999999999" customHeight="1">
      <c r="A497" s="3" t="s">
        <v>1021</v>
      </c>
      <c r="B497" s="13" t="s">
        <v>1022</v>
      </c>
      <c r="C497" s="13"/>
      <c r="D497" s="3"/>
      <c r="E497" s="6">
        <v>18</v>
      </c>
      <c r="F497" s="6">
        <v>500</v>
      </c>
      <c r="G497" s="6">
        <v>9000</v>
      </c>
    </row>
    <row r="498" spans="1:7" ht="19.899999999999999" customHeight="1">
      <c r="A498" s="9" t="s">
        <v>569</v>
      </c>
      <c r="B498" s="27" t="s">
        <v>991</v>
      </c>
      <c r="C498" s="27"/>
      <c r="D498" s="8" t="s">
        <v>101</v>
      </c>
      <c r="E498" s="8" t="s">
        <v>101</v>
      </c>
      <c r="F498" s="8" t="s">
        <v>101</v>
      </c>
      <c r="G498" s="8">
        <v>8690</v>
      </c>
    </row>
    <row r="499" spans="1:7" ht="40.15" customHeight="1">
      <c r="A499" s="3" t="s">
        <v>571</v>
      </c>
      <c r="B499" s="13" t="s">
        <v>1023</v>
      </c>
      <c r="C499" s="13"/>
      <c r="D499" s="3"/>
      <c r="E499" s="6">
        <v>60</v>
      </c>
      <c r="F499" s="6">
        <v>103</v>
      </c>
      <c r="G499" s="6">
        <v>6180</v>
      </c>
    </row>
    <row r="500" spans="1:7" ht="19.899999999999999" customHeight="1">
      <c r="A500" s="3" t="s">
        <v>573</v>
      </c>
      <c r="B500" s="13" t="s">
        <v>1024</v>
      </c>
      <c r="C500" s="13"/>
      <c r="D500" s="3"/>
      <c r="E500" s="6">
        <v>70</v>
      </c>
      <c r="F500" s="6">
        <v>21</v>
      </c>
      <c r="G500" s="6">
        <v>1470</v>
      </c>
    </row>
    <row r="501" spans="1:7" ht="40.15" customHeight="1">
      <c r="A501" s="3" t="s">
        <v>575</v>
      </c>
      <c r="B501" s="13" t="s">
        <v>1025</v>
      </c>
      <c r="C501" s="13"/>
      <c r="D501" s="3"/>
      <c r="E501" s="6">
        <v>10</v>
      </c>
      <c r="F501" s="6">
        <v>104</v>
      </c>
      <c r="G501" s="6">
        <v>1040</v>
      </c>
    </row>
    <row r="502" spans="1:7" ht="19.899999999999999" customHeight="1">
      <c r="A502" s="9" t="s">
        <v>739</v>
      </c>
      <c r="B502" s="27" t="s">
        <v>1026</v>
      </c>
      <c r="C502" s="27"/>
      <c r="D502" s="8" t="s">
        <v>101</v>
      </c>
      <c r="E502" s="8" t="s">
        <v>101</v>
      </c>
      <c r="F502" s="8" t="s">
        <v>101</v>
      </c>
      <c r="G502" s="8">
        <v>2263300</v>
      </c>
    </row>
    <row r="503" spans="1:7" ht="19.899999999999999" customHeight="1">
      <c r="A503" s="3" t="s">
        <v>740</v>
      </c>
      <c r="B503" s="13" t="s">
        <v>1027</v>
      </c>
      <c r="C503" s="13"/>
      <c r="D503" s="3"/>
      <c r="E503" s="6"/>
      <c r="F503" s="6"/>
      <c r="G503" s="6">
        <v>128000</v>
      </c>
    </row>
    <row r="504" spans="1:7" ht="19.899999999999999" customHeight="1">
      <c r="A504" s="3" t="s">
        <v>1028</v>
      </c>
      <c r="B504" s="13" t="s">
        <v>1029</v>
      </c>
      <c r="C504" s="13"/>
      <c r="D504" s="3"/>
      <c r="E504" s="6">
        <v>32</v>
      </c>
      <c r="F504" s="6">
        <v>4000</v>
      </c>
      <c r="G504" s="6">
        <v>128000</v>
      </c>
    </row>
    <row r="505" spans="1:7" ht="19.899999999999999" customHeight="1">
      <c r="A505" s="3" t="s">
        <v>742</v>
      </c>
      <c r="B505" s="13" t="s">
        <v>1030</v>
      </c>
      <c r="C505" s="13"/>
      <c r="D505" s="3"/>
      <c r="E505" s="6"/>
      <c r="F505" s="6">
        <v>0</v>
      </c>
      <c r="G505" s="6">
        <v>881400</v>
      </c>
    </row>
    <row r="506" spans="1:7" ht="19.899999999999999" customHeight="1">
      <c r="A506" s="3" t="s">
        <v>1031</v>
      </c>
      <c r="B506" s="13" t="s">
        <v>1032</v>
      </c>
      <c r="C506" s="13"/>
      <c r="D506" s="3"/>
      <c r="E506" s="6">
        <v>16</v>
      </c>
      <c r="F506" s="6">
        <v>9000</v>
      </c>
      <c r="G506" s="6">
        <v>144000</v>
      </c>
    </row>
    <row r="507" spans="1:7" ht="19.899999999999999" customHeight="1">
      <c r="A507" s="3" t="s">
        <v>1033</v>
      </c>
      <c r="B507" s="13" t="s">
        <v>1034</v>
      </c>
      <c r="C507" s="13"/>
      <c r="D507" s="3"/>
      <c r="E507" s="6">
        <v>14</v>
      </c>
      <c r="F507" s="6">
        <v>8500</v>
      </c>
      <c r="G507" s="6">
        <v>119000</v>
      </c>
    </row>
    <row r="508" spans="1:7" ht="19.899999999999999" customHeight="1">
      <c r="A508" s="3" t="s">
        <v>1035</v>
      </c>
      <c r="B508" s="13" t="s">
        <v>1036</v>
      </c>
      <c r="C508" s="13"/>
      <c r="D508" s="3"/>
      <c r="E508" s="6">
        <v>18</v>
      </c>
      <c r="F508" s="6">
        <v>2000</v>
      </c>
      <c r="G508" s="6">
        <v>36000</v>
      </c>
    </row>
    <row r="509" spans="1:7" ht="19.899999999999999" customHeight="1">
      <c r="A509" s="3" t="s">
        <v>1037</v>
      </c>
      <c r="B509" s="13" t="s">
        <v>1038</v>
      </c>
      <c r="C509" s="13"/>
      <c r="D509" s="3"/>
      <c r="E509" s="6">
        <v>18</v>
      </c>
      <c r="F509" s="6">
        <v>3100</v>
      </c>
      <c r="G509" s="6">
        <v>55800</v>
      </c>
    </row>
    <row r="510" spans="1:7" ht="19.899999999999999" customHeight="1">
      <c r="A510" s="3" t="s">
        <v>1039</v>
      </c>
      <c r="B510" s="13" t="s">
        <v>1040</v>
      </c>
      <c r="C510" s="13"/>
      <c r="D510" s="3"/>
      <c r="E510" s="6">
        <v>94</v>
      </c>
      <c r="F510" s="6">
        <v>1450</v>
      </c>
      <c r="G510" s="6">
        <v>136300</v>
      </c>
    </row>
    <row r="511" spans="1:7" ht="19.899999999999999" customHeight="1">
      <c r="A511" s="3" t="s">
        <v>1041</v>
      </c>
      <c r="B511" s="13" t="s">
        <v>1042</v>
      </c>
      <c r="C511" s="13"/>
      <c r="D511" s="3"/>
      <c r="E511" s="6">
        <v>78</v>
      </c>
      <c r="F511" s="6">
        <v>1400</v>
      </c>
      <c r="G511" s="6">
        <v>109200</v>
      </c>
    </row>
    <row r="512" spans="1:7" ht="19.899999999999999" customHeight="1">
      <c r="A512" s="3" t="s">
        <v>1043</v>
      </c>
      <c r="B512" s="13" t="s">
        <v>1044</v>
      </c>
      <c r="C512" s="13"/>
      <c r="D512" s="3"/>
      <c r="E512" s="6">
        <v>94</v>
      </c>
      <c r="F512" s="6">
        <v>900</v>
      </c>
      <c r="G512" s="6">
        <v>84600</v>
      </c>
    </row>
    <row r="513" spans="1:7" ht="19.899999999999999" customHeight="1">
      <c r="A513" s="3" t="s">
        <v>1045</v>
      </c>
      <c r="B513" s="13" t="s">
        <v>1046</v>
      </c>
      <c r="C513" s="13"/>
      <c r="D513" s="3"/>
      <c r="E513" s="6">
        <v>90</v>
      </c>
      <c r="F513" s="6">
        <v>1150</v>
      </c>
      <c r="G513" s="6">
        <v>103500</v>
      </c>
    </row>
    <row r="514" spans="1:7" ht="19.899999999999999" customHeight="1">
      <c r="A514" s="3" t="s">
        <v>1047</v>
      </c>
      <c r="B514" s="13" t="s">
        <v>1048</v>
      </c>
      <c r="C514" s="13"/>
      <c r="D514" s="3"/>
      <c r="E514" s="6">
        <v>31</v>
      </c>
      <c r="F514" s="6">
        <v>3000</v>
      </c>
      <c r="G514" s="6">
        <v>93000</v>
      </c>
    </row>
    <row r="515" spans="1:7" ht="19.899999999999999" customHeight="1">
      <c r="A515" s="3" t="s">
        <v>744</v>
      </c>
      <c r="B515" s="13" t="s">
        <v>1049</v>
      </c>
      <c r="C515" s="13"/>
      <c r="D515" s="3"/>
      <c r="E515" s="6"/>
      <c r="F515" s="6"/>
      <c r="G515" s="6">
        <v>120000</v>
      </c>
    </row>
    <row r="516" spans="1:7" ht="19.899999999999999" customHeight="1">
      <c r="A516" s="3" t="s">
        <v>1050</v>
      </c>
      <c r="B516" s="13" t="s">
        <v>1051</v>
      </c>
      <c r="C516" s="13"/>
      <c r="D516" s="3"/>
      <c r="E516" s="6">
        <v>40</v>
      </c>
      <c r="F516" s="6">
        <v>3000</v>
      </c>
      <c r="G516" s="6">
        <v>120000</v>
      </c>
    </row>
    <row r="517" spans="1:7" ht="19.899999999999999" customHeight="1">
      <c r="A517" s="3" t="s">
        <v>746</v>
      </c>
      <c r="B517" s="13" t="s">
        <v>1052</v>
      </c>
      <c r="C517" s="13"/>
      <c r="D517" s="3"/>
      <c r="E517" s="6"/>
      <c r="F517" s="6"/>
      <c r="G517" s="6">
        <v>1133900</v>
      </c>
    </row>
    <row r="518" spans="1:7" ht="19.899999999999999" customHeight="1">
      <c r="A518" s="3" t="s">
        <v>1053</v>
      </c>
      <c r="B518" s="13" t="s">
        <v>1054</v>
      </c>
      <c r="C518" s="13"/>
      <c r="D518" s="3"/>
      <c r="E518" s="6">
        <v>8</v>
      </c>
      <c r="F518" s="6">
        <v>7100</v>
      </c>
      <c r="G518" s="6">
        <v>56800</v>
      </c>
    </row>
    <row r="519" spans="1:7" ht="19.899999999999999" customHeight="1">
      <c r="A519" s="3" t="s">
        <v>1055</v>
      </c>
      <c r="B519" s="13" t="s">
        <v>1056</v>
      </c>
      <c r="C519" s="13"/>
      <c r="D519" s="3"/>
      <c r="E519" s="6">
        <v>8</v>
      </c>
      <c r="F519" s="6">
        <v>8500</v>
      </c>
      <c r="G519" s="6">
        <v>68000</v>
      </c>
    </row>
    <row r="520" spans="1:7" ht="19.899999999999999" customHeight="1">
      <c r="A520" s="3" t="s">
        <v>1057</v>
      </c>
      <c r="B520" s="13" t="s">
        <v>1058</v>
      </c>
      <c r="C520" s="13"/>
      <c r="D520" s="3"/>
      <c r="E520" s="6">
        <v>8</v>
      </c>
      <c r="F520" s="6">
        <v>13500</v>
      </c>
      <c r="G520" s="6">
        <v>108000</v>
      </c>
    </row>
    <row r="521" spans="1:7" ht="19.899999999999999" customHeight="1">
      <c r="A521" s="3" t="s">
        <v>1059</v>
      </c>
      <c r="B521" s="13" t="s">
        <v>1060</v>
      </c>
      <c r="C521" s="13"/>
      <c r="D521" s="3"/>
      <c r="E521" s="6">
        <v>3</v>
      </c>
      <c r="F521" s="6">
        <v>4500</v>
      </c>
      <c r="G521" s="6">
        <v>13500</v>
      </c>
    </row>
    <row r="522" spans="1:7" ht="19.899999999999999" customHeight="1">
      <c r="A522" s="3" t="s">
        <v>1061</v>
      </c>
      <c r="B522" s="13" t="s">
        <v>1062</v>
      </c>
      <c r="C522" s="13"/>
      <c r="D522" s="3"/>
      <c r="E522" s="6">
        <v>4</v>
      </c>
      <c r="F522" s="6">
        <v>2400</v>
      </c>
      <c r="G522" s="6">
        <v>9600</v>
      </c>
    </row>
    <row r="523" spans="1:7" ht="19.899999999999999" customHeight="1">
      <c r="A523" s="3" t="s">
        <v>1063</v>
      </c>
      <c r="B523" s="13" t="s">
        <v>1064</v>
      </c>
      <c r="C523" s="13"/>
      <c r="D523" s="3"/>
      <c r="E523" s="6">
        <v>18</v>
      </c>
      <c r="F523" s="6">
        <v>1700</v>
      </c>
      <c r="G523" s="6">
        <v>30600</v>
      </c>
    </row>
    <row r="524" spans="1:7" ht="19.899999999999999" customHeight="1">
      <c r="A524" s="3" t="s">
        <v>1065</v>
      </c>
      <c r="B524" s="13" t="s">
        <v>1066</v>
      </c>
      <c r="C524" s="13"/>
      <c r="D524" s="3"/>
      <c r="E524" s="6">
        <v>8</v>
      </c>
      <c r="F524" s="6">
        <v>8000</v>
      </c>
      <c r="G524" s="6">
        <v>64000</v>
      </c>
    </row>
    <row r="525" spans="1:7" ht="19.899999999999999" customHeight="1">
      <c r="A525" s="3" t="s">
        <v>1067</v>
      </c>
      <c r="B525" s="13" t="s">
        <v>1068</v>
      </c>
      <c r="C525" s="13"/>
      <c r="D525" s="3"/>
      <c r="E525" s="6">
        <v>8</v>
      </c>
      <c r="F525" s="6">
        <v>12000</v>
      </c>
      <c r="G525" s="6">
        <v>96000</v>
      </c>
    </row>
    <row r="526" spans="1:7" ht="19.899999999999999" customHeight="1">
      <c r="A526" s="3" t="s">
        <v>1069</v>
      </c>
      <c r="B526" s="13" t="s">
        <v>1070</v>
      </c>
      <c r="C526" s="13"/>
      <c r="D526" s="3"/>
      <c r="E526" s="6">
        <v>8</v>
      </c>
      <c r="F526" s="6">
        <v>11900</v>
      </c>
      <c r="G526" s="6">
        <v>95200</v>
      </c>
    </row>
    <row r="527" spans="1:7" ht="19.899999999999999" customHeight="1">
      <c r="A527" s="3" t="s">
        <v>1071</v>
      </c>
      <c r="B527" s="13" t="s">
        <v>1072</v>
      </c>
      <c r="C527" s="13"/>
      <c r="D527" s="3"/>
      <c r="E527" s="6">
        <v>8</v>
      </c>
      <c r="F527" s="6">
        <v>5600</v>
      </c>
      <c r="G527" s="6">
        <v>44800</v>
      </c>
    </row>
    <row r="528" spans="1:7" ht="19.899999999999999" customHeight="1">
      <c r="A528" s="3" t="s">
        <v>1073</v>
      </c>
      <c r="B528" s="13" t="s">
        <v>1074</v>
      </c>
      <c r="C528" s="13"/>
      <c r="D528" s="3"/>
      <c r="E528" s="6">
        <v>18</v>
      </c>
      <c r="F528" s="6">
        <v>3400</v>
      </c>
      <c r="G528" s="6">
        <v>61200</v>
      </c>
    </row>
    <row r="529" spans="1:7" ht="19.899999999999999" customHeight="1">
      <c r="A529" s="3" t="s">
        <v>1075</v>
      </c>
      <c r="B529" s="13" t="s">
        <v>1076</v>
      </c>
      <c r="C529" s="13"/>
      <c r="D529" s="3"/>
      <c r="E529" s="6">
        <v>18</v>
      </c>
      <c r="F529" s="6">
        <v>2900</v>
      </c>
      <c r="G529" s="6">
        <v>52200</v>
      </c>
    </row>
    <row r="530" spans="1:7" ht="19.899999999999999" customHeight="1">
      <c r="A530" s="3" t="s">
        <v>1077</v>
      </c>
      <c r="B530" s="13" t="s">
        <v>1078</v>
      </c>
      <c r="C530" s="13"/>
      <c r="D530" s="3"/>
      <c r="E530" s="6">
        <v>18</v>
      </c>
      <c r="F530" s="6">
        <v>1200</v>
      </c>
      <c r="G530" s="6">
        <v>21600</v>
      </c>
    </row>
    <row r="531" spans="1:7" ht="19.899999999999999" customHeight="1">
      <c r="A531" s="3" t="s">
        <v>1079</v>
      </c>
      <c r="B531" s="13" t="s">
        <v>1080</v>
      </c>
      <c r="C531" s="13"/>
      <c r="D531" s="3"/>
      <c r="E531" s="6">
        <v>4</v>
      </c>
      <c r="F531" s="6">
        <v>17500</v>
      </c>
      <c r="G531" s="6">
        <v>70000</v>
      </c>
    </row>
    <row r="532" spans="1:7" ht="19.899999999999999" customHeight="1">
      <c r="A532" s="3" t="s">
        <v>1081</v>
      </c>
      <c r="B532" s="13" t="s">
        <v>1082</v>
      </c>
      <c r="C532" s="13"/>
      <c r="D532" s="3"/>
      <c r="E532" s="6">
        <v>8</v>
      </c>
      <c r="F532" s="6">
        <v>5400</v>
      </c>
      <c r="G532" s="6">
        <v>43200</v>
      </c>
    </row>
    <row r="533" spans="1:7" ht="19.899999999999999" customHeight="1">
      <c r="A533" s="3" t="s">
        <v>1083</v>
      </c>
      <c r="B533" s="13" t="s">
        <v>1084</v>
      </c>
      <c r="C533" s="13"/>
      <c r="D533" s="3"/>
      <c r="E533" s="6">
        <v>8</v>
      </c>
      <c r="F533" s="6">
        <v>2500</v>
      </c>
      <c r="G533" s="6">
        <v>20000</v>
      </c>
    </row>
    <row r="534" spans="1:7" ht="19.899999999999999" customHeight="1">
      <c r="A534" s="3" t="s">
        <v>1085</v>
      </c>
      <c r="B534" s="13" t="s">
        <v>1086</v>
      </c>
      <c r="C534" s="13"/>
      <c r="D534" s="3"/>
      <c r="E534" s="6">
        <v>8</v>
      </c>
      <c r="F534" s="6">
        <v>13900</v>
      </c>
      <c r="G534" s="6">
        <v>111200</v>
      </c>
    </row>
    <row r="535" spans="1:7" ht="19.899999999999999" customHeight="1">
      <c r="A535" s="3" t="s">
        <v>1087</v>
      </c>
      <c r="B535" s="13" t="s">
        <v>1088</v>
      </c>
      <c r="C535" s="13"/>
      <c r="D535" s="3"/>
      <c r="E535" s="6">
        <v>8</v>
      </c>
      <c r="F535" s="6">
        <v>21000</v>
      </c>
      <c r="G535" s="6">
        <v>168000</v>
      </c>
    </row>
    <row r="536" spans="1:7" ht="19.899999999999999" customHeight="1">
      <c r="A536" s="9" t="s">
        <v>750</v>
      </c>
      <c r="B536" s="27" t="s">
        <v>1089</v>
      </c>
      <c r="C536" s="27"/>
      <c r="D536" s="8" t="s">
        <v>101</v>
      </c>
      <c r="E536" s="8" t="s">
        <v>101</v>
      </c>
      <c r="F536" s="8" t="s">
        <v>101</v>
      </c>
      <c r="G536" s="8">
        <v>721530</v>
      </c>
    </row>
    <row r="537" spans="1:7" ht="19.899999999999999" customHeight="1">
      <c r="A537" s="3" t="s">
        <v>752</v>
      </c>
      <c r="B537" s="13" t="s">
        <v>1090</v>
      </c>
      <c r="C537" s="13"/>
      <c r="D537" s="3"/>
      <c r="E537" s="6">
        <v>1</v>
      </c>
      <c r="F537" s="6">
        <v>721530</v>
      </c>
      <c r="G537" s="6">
        <v>721530</v>
      </c>
    </row>
    <row r="538" spans="1:7" ht="19.899999999999999" customHeight="1">
      <c r="A538" s="9" t="s">
        <v>758</v>
      </c>
      <c r="B538" s="27" t="s">
        <v>856</v>
      </c>
      <c r="C538" s="27"/>
      <c r="D538" s="8" t="s">
        <v>101</v>
      </c>
      <c r="E538" s="8" t="s">
        <v>101</v>
      </c>
      <c r="F538" s="8" t="s">
        <v>101</v>
      </c>
      <c r="G538" s="8">
        <v>24398</v>
      </c>
    </row>
    <row r="539" spans="1:7" ht="19.899999999999999" customHeight="1">
      <c r="A539" s="3" t="s">
        <v>759</v>
      </c>
      <c r="B539" s="13" t="s">
        <v>1091</v>
      </c>
      <c r="C539" s="13"/>
      <c r="D539" s="3"/>
      <c r="E539" s="6">
        <v>1</v>
      </c>
      <c r="F539" s="6">
        <v>4398</v>
      </c>
      <c r="G539" s="6">
        <v>4398</v>
      </c>
    </row>
    <row r="540" spans="1:7" ht="19.899999999999999" customHeight="1">
      <c r="A540" s="3" t="s">
        <v>761</v>
      </c>
      <c r="B540" s="13" t="s">
        <v>1092</v>
      </c>
      <c r="C540" s="13"/>
      <c r="D540" s="3"/>
      <c r="E540" s="6">
        <v>8</v>
      </c>
      <c r="F540" s="6">
        <v>2500</v>
      </c>
      <c r="G540" s="6">
        <v>20000</v>
      </c>
    </row>
    <row r="541" spans="1:7" ht="40.15" customHeight="1">
      <c r="A541" s="9" t="s">
        <v>763</v>
      </c>
      <c r="B541" s="27" t="s">
        <v>868</v>
      </c>
      <c r="C541" s="27"/>
      <c r="D541" s="8" t="s">
        <v>101</v>
      </c>
      <c r="E541" s="8" t="s">
        <v>101</v>
      </c>
      <c r="F541" s="8" t="s">
        <v>101</v>
      </c>
      <c r="G541" s="8">
        <v>23500</v>
      </c>
    </row>
    <row r="542" spans="1:7" ht="40.15" customHeight="1">
      <c r="A542" s="3" t="s">
        <v>765</v>
      </c>
      <c r="B542" s="13" t="s">
        <v>1093</v>
      </c>
      <c r="C542" s="13"/>
      <c r="D542" s="3"/>
      <c r="E542" s="6">
        <v>1</v>
      </c>
      <c r="F542" s="6">
        <v>23500</v>
      </c>
      <c r="G542" s="6">
        <v>23500</v>
      </c>
    </row>
    <row r="543" spans="1:7" ht="19.899999999999999" customHeight="1">
      <c r="A543" s="9" t="s">
        <v>807</v>
      </c>
      <c r="B543" s="27" t="s">
        <v>1089</v>
      </c>
      <c r="C543" s="27"/>
      <c r="D543" s="8" t="s">
        <v>101</v>
      </c>
      <c r="E543" s="8" t="s">
        <v>101</v>
      </c>
      <c r="F543" s="8" t="s">
        <v>101</v>
      </c>
      <c r="G543" s="8">
        <v>120310.54</v>
      </c>
    </row>
    <row r="544" spans="1:7" ht="19.899999999999999" customHeight="1">
      <c r="A544" s="3" t="s">
        <v>808</v>
      </c>
      <c r="B544" s="13" t="s">
        <v>1094</v>
      </c>
      <c r="C544" s="13"/>
      <c r="D544" s="3"/>
      <c r="E544" s="6">
        <v>550</v>
      </c>
      <c r="F544" s="6">
        <v>100</v>
      </c>
      <c r="G544" s="6">
        <v>55000</v>
      </c>
    </row>
    <row r="545" spans="1:7" ht="19.899999999999999" customHeight="1">
      <c r="A545" s="3" t="s">
        <v>1095</v>
      </c>
      <c r="B545" s="13" t="s">
        <v>1094</v>
      </c>
      <c r="C545" s="13"/>
      <c r="D545" s="3"/>
      <c r="E545" s="6">
        <v>573</v>
      </c>
      <c r="F545" s="6">
        <v>113.98</v>
      </c>
      <c r="G545" s="6">
        <v>65310.54</v>
      </c>
    </row>
    <row r="546" spans="1:7" ht="40.15" customHeight="1">
      <c r="A546" s="9" t="s">
        <v>810</v>
      </c>
      <c r="B546" s="27" t="s">
        <v>1096</v>
      </c>
      <c r="C546" s="27"/>
      <c r="D546" s="8" t="s">
        <v>101</v>
      </c>
      <c r="E546" s="8" t="s">
        <v>101</v>
      </c>
      <c r="F546" s="8" t="s">
        <v>101</v>
      </c>
      <c r="G546" s="8">
        <v>306777.95</v>
      </c>
    </row>
    <row r="547" spans="1:7" ht="19.899999999999999" customHeight="1">
      <c r="A547" s="3" t="s">
        <v>812</v>
      </c>
      <c r="B547" s="13" t="s">
        <v>1097</v>
      </c>
      <c r="C547" s="13"/>
      <c r="D547" s="3"/>
      <c r="E547" s="6">
        <v>1</v>
      </c>
      <c r="F547" s="6">
        <v>228078</v>
      </c>
      <c r="G547" s="6">
        <v>228078</v>
      </c>
    </row>
    <row r="548" spans="1:7" ht="19.899999999999999" customHeight="1">
      <c r="A548" s="3" t="s">
        <v>814</v>
      </c>
      <c r="B548" s="13" t="s">
        <v>1098</v>
      </c>
      <c r="C548" s="13"/>
      <c r="D548" s="3"/>
      <c r="E548" s="6">
        <v>1</v>
      </c>
      <c r="F548" s="6">
        <v>38699.949999999997</v>
      </c>
      <c r="G548" s="6">
        <v>38699.949999999997</v>
      </c>
    </row>
    <row r="549" spans="1:7" ht="19.899999999999999" customHeight="1">
      <c r="A549" s="3" t="s">
        <v>816</v>
      </c>
      <c r="B549" s="13" t="s">
        <v>1099</v>
      </c>
      <c r="C549" s="13"/>
      <c r="D549" s="3"/>
      <c r="E549" s="6">
        <v>4</v>
      </c>
      <c r="F549" s="6">
        <v>5000</v>
      </c>
      <c r="G549" s="6">
        <v>20000</v>
      </c>
    </row>
    <row r="550" spans="1:7" ht="19.899999999999999" customHeight="1">
      <c r="A550" s="3" t="s">
        <v>818</v>
      </c>
      <c r="B550" s="13" t="s">
        <v>1099</v>
      </c>
      <c r="C550" s="13"/>
      <c r="D550" s="3"/>
      <c r="E550" s="6">
        <v>4</v>
      </c>
      <c r="F550" s="6">
        <v>5000</v>
      </c>
      <c r="G550" s="6">
        <v>20000</v>
      </c>
    </row>
    <row r="551" spans="1:7" ht="40.15" customHeight="1">
      <c r="A551" s="9" t="s">
        <v>1100</v>
      </c>
      <c r="B551" s="27" t="s">
        <v>854</v>
      </c>
      <c r="C551" s="27"/>
      <c r="D551" s="8" t="s">
        <v>101</v>
      </c>
      <c r="E551" s="8" t="s">
        <v>101</v>
      </c>
      <c r="F551" s="8" t="s">
        <v>101</v>
      </c>
      <c r="G551" s="8">
        <v>4800</v>
      </c>
    </row>
    <row r="552" spans="1:7" ht="19.899999999999999" customHeight="1">
      <c r="A552" s="3" t="s">
        <v>1101</v>
      </c>
      <c r="B552" s="13" t="s">
        <v>1102</v>
      </c>
      <c r="C552" s="13"/>
      <c r="D552" s="3"/>
      <c r="E552" s="6">
        <v>24</v>
      </c>
      <c r="F552" s="6">
        <v>200</v>
      </c>
      <c r="G552" s="6">
        <v>4800</v>
      </c>
    </row>
    <row r="553" spans="1:7" ht="25.15" customHeight="1">
      <c r="A553" s="24" t="s">
        <v>343</v>
      </c>
      <c r="B553" s="24"/>
      <c r="C553" s="24"/>
      <c r="D553" s="24"/>
      <c r="E553" s="24"/>
      <c r="F553" s="24"/>
      <c r="G553" s="8">
        <v>13108196.869999999</v>
      </c>
    </row>
  </sheetData>
  <sheetProtection password="DF14" sheet="1" objects="1" scenarios="1"/>
  <mergeCells count="540">
    <mergeCell ref="A2:B2"/>
    <mergeCell ref="C2:G2"/>
    <mergeCell ref="A3:B3"/>
    <mergeCell ref="C3:G3"/>
    <mergeCell ref="A5:G5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B11:C11"/>
    <mergeCell ref="A22:G22"/>
    <mergeCell ref="B24:D24"/>
    <mergeCell ref="B25:D25"/>
    <mergeCell ref="A27:B27"/>
    <mergeCell ref="C27:G27"/>
    <mergeCell ref="A17:F17"/>
    <mergeCell ref="A19:B19"/>
    <mergeCell ref="C19:G19"/>
    <mergeCell ref="A20:B20"/>
    <mergeCell ref="C20:G20"/>
    <mergeCell ref="B34:C34"/>
    <mergeCell ref="B35:C35"/>
    <mergeCell ref="A36:F36"/>
    <mergeCell ref="A38:B38"/>
    <mergeCell ref="C38:G38"/>
    <mergeCell ref="A28:B28"/>
    <mergeCell ref="C28:G28"/>
    <mergeCell ref="A30:G30"/>
    <mergeCell ref="B32:C32"/>
    <mergeCell ref="B33:C33"/>
    <mergeCell ref="B45:D45"/>
    <mergeCell ref="B46:D46"/>
    <mergeCell ref="B47:D47"/>
    <mergeCell ref="A48:F48"/>
    <mergeCell ref="A50:B50"/>
    <mergeCell ref="C50:G50"/>
    <mergeCell ref="A39:B39"/>
    <mergeCell ref="C39:G39"/>
    <mergeCell ref="A41:G41"/>
    <mergeCell ref="B43:D43"/>
    <mergeCell ref="B44:D44"/>
    <mergeCell ref="B57:D57"/>
    <mergeCell ref="B58:D58"/>
    <mergeCell ref="B59:D59"/>
    <mergeCell ref="B60:D60"/>
    <mergeCell ref="B61:D61"/>
    <mergeCell ref="A51:B51"/>
    <mergeCell ref="C51:G51"/>
    <mergeCell ref="A53:G53"/>
    <mergeCell ref="B55:D55"/>
    <mergeCell ref="B56:D56"/>
    <mergeCell ref="B67:D67"/>
    <mergeCell ref="B68:D68"/>
    <mergeCell ref="B69:D69"/>
    <mergeCell ref="B70:D70"/>
    <mergeCell ref="B71:D71"/>
    <mergeCell ref="B62:D62"/>
    <mergeCell ref="B63:D63"/>
    <mergeCell ref="B64:D64"/>
    <mergeCell ref="B65:D65"/>
    <mergeCell ref="B66:D66"/>
    <mergeCell ref="B77:D77"/>
    <mergeCell ref="B78:D78"/>
    <mergeCell ref="B79:D79"/>
    <mergeCell ref="B80:D80"/>
    <mergeCell ref="B81:D81"/>
    <mergeCell ref="B72:D72"/>
    <mergeCell ref="B73:D73"/>
    <mergeCell ref="B74:D74"/>
    <mergeCell ref="B75:D75"/>
    <mergeCell ref="B76:D76"/>
    <mergeCell ref="A87:F87"/>
    <mergeCell ref="A89:B89"/>
    <mergeCell ref="C89:G89"/>
    <mergeCell ref="A90:B90"/>
    <mergeCell ref="C90:G90"/>
    <mergeCell ref="B82:D82"/>
    <mergeCell ref="B83:D83"/>
    <mergeCell ref="B84:D84"/>
    <mergeCell ref="B85:D85"/>
    <mergeCell ref="B86:D86"/>
    <mergeCell ref="B98:C98"/>
    <mergeCell ref="A99:F99"/>
    <mergeCell ref="A101:B101"/>
    <mergeCell ref="C101:G101"/>
    <mergeCell ref="A102:B102"/>
    <mergeCell ref="C102:G102"/>
    <mergeCell ref="A92:G92"/>
    <mergeCell ref="B94:C94"/>
    <mergeCell ref="B95:C95"/>
    <mergeCell ref="B96:C96"/>
    <mergeCell ref="B97:C97"/>
    <mergeCell ref="B110:C110"/>
    <mergeCell ref="B111:C111"/>
    <mergeCell ref="B112:C112"/>
    <mergeCell ref="B113:C113"/>
    <mergeCell ref="B114:C114"/>
    <mergeCell ref="A104:G104"/>
    <mergeCell ref="B106:C106"/>
    <mergeCell ref="B107:C107"/>
    <mergeCell ref="B108:C108"/>
    <mergeCell ref="B109:C109"/>
    <mergeCell ref="B120:C120"/>
    <mergeCell ref="B121:C121"/>
    <mergeCell ref="B122:C122"/>
    <mergeCell ref="B123:C123"/>
    <mergeCell ref="B124:C124"/>
    <mergeCell ref="B115:C115"/>
    <mergeCell ref="B116:C116"/>
    <mergeCell ref="B117:C117"/>
    <mergeCell ref="B118:C118"/>
    <mergeCell ref="B119:C119"/>
    <mergeCell ref="B130:C130"/>
    <mergeCell ref="B131:C131"/>
    <mergeCell ref="B132:C132"/>
    <mergeCell ref="B133:C133"/>
    <mergeCell ref="B134:C134"/>
    <mergeCell ref="B125:C125"/>
    <mergeCell ref="B126:C126"/>
    <mergeCell ref="B127:C127"/>
    <mergeCell ref="B128:C128"/>
    <mergeCell ref="B129:C129"/>
    <mergeCell ref="B140:C140"/>
    <mergeCell ref="B141:C141"/>
    <mergeCell ref="B142:C142"/>
    <mergeCell ref="B143:C143"/>
    <mergeCell ref="B144:C144"/>
    <mergeCell ref="B135:C135"/>
    <mergeCell ref="B136:C136"/>
    <mergeCell ref="B137:C137"/>
    <mergeCell ref="B138:C138"/>
    <mergeCell ref="B139:C139"/>
    <mergeCell ref="B150:C150"/>
    <mergeCell ref="B151:C151"/>
    <mergeCell ref="B152:C152"/>
    <mergeCell ref="B153:C153"/>
    <mergeCell ref="A154:F154"/>
    <mergeCell ref="B145:C145"/>
    <mergeCell ref="B146:C146"/>
    <mergeCell ref="B147:C147"/>
    <mergeCell ref="B148:C148"/>
    <mergeCell ref="B149:C149"/>
    <mergeCell ref="B161:E161"/>
    <mergeCell ref="B162:E162"/>
    <mergeCell ref="B163:E163"/>
    <mergeCell ref="B164:E164"/>
    <mergeCell ref="B165:E165"/>
    <mergeCell ref="A156:B156"/>
    <mergeCell ref="C156:G156"/>
    <mergeCell ref="A157:B157"/>
    <mergeCell ref="C157:G157"/>
    <mergeCell ref="A159:G159"/>
    <mergeCell ref="A171:F171"/>
    <mergeCell ref="A173:B173"/>
    <mergeCell ref="C173:G173"/>
    <mergeCell ref="A174:B174"/>
    <mergeCell ref="C174:G174"/>
    <mergeCell ref="B166:E166"/>
    <mergeCell ref="B167:E167"/>
    <mergeCell ref="B168:E168"/>
    <mergeCell ref="B169:E169"/>
    <mergeCell ref="B170:E170"/>
    <mergeCell ref="B182:E182"/>
    <mergeCell ref="B183:E183"/>
    <mergeCell ref="B184:E184"/>
    <mergeCell ref="B185:E185"/>
    <mergeCell ref="B186:E186"/>
    <mergeCell ref="A176:G176"/>
    <mergeCell ref="B178:E178"/>
    <mergeCell ref="B179:E179"/>
    <mergeCell ref="B180:E180"/>
    <mergeCell ref="B181:E181"/>
    <mergeCell ref="B192:E192"/>
    <mergeCell ref="B193:E193"/>
    <mergeCell ref="B194:E194"/>
    <mergeCell ref="B195:E195"/>
    <mergeCell ref="B196:E196"/>
    <mergeCell ref="B187:E187"/>
    <mergeCell ref="B188:E188"/>
    <mergeCell ref="B189:E189"/>
    <mergeCell ref="B190:E190"/>
    <mergeCell ref="B191:E191"/>
    <mergeCell ref="B202:E202"/>
    <mergeCell ref="B203:E203"/>
    <mergeCell ref="B204:E204"/>
    <mergeCell ref="B205:E205"/>
    <mergeCell ref="B206:E206"/>
    <mergeCell ref="B197:E197"/>
    <mergeCell ref="B198:E198"/>
    <mergeCell ref="B199:E199"/>
    <mergeCell ref="B200:E200"/>
    <mergeCell ref="B201:E201"/>
    <mergeCell ref="B212:E212"/>
    <mergeCell ref="B213:E213"/>
    <mergeCell ref="B214:E214"/>
    <mergeCell ref="B215:E215"/>
    <mergeCell ref="B216:E216"/>
    <mergeCell ref="B207:E207"/>
    <mergeCell ref="B208:E208"/>
    <mergeCell ref="B209:E209"/>
    <mergeCell ref="B210:E210"/>
    <mergeCell ref="B211:E211"/>
    <mergeCell ref="B222:E222"/>
    <mergeCell ref="B223:E223"/>
    <mergeCell ref="B224:E224"/>
    <mergeCell ref="B225:E225"/>
    <mergeCell ref="B226:E226"/>
    <mergeCell ref="B217:E217"/>
    <mergeCell ref="B218:E218"/>
    <mergeCell ref="B219:E219"/>
    <mergeCell ref="B220:E220"/>
    <mergeCell ref="B221:E221"/>
    <mergeCell ref="B232:E232"/>
    <mergeCell ref="B233:E233"/>
    <mergeCell ref="B234:E234"/>
    <mergeCell ref="B235:E235"/>
    <mergeCell ref="B236:E236"/>
    <mergeCell ref="B227:E227"/>
    <mergeCell ref="B228:E228"/>
    <mergeCell ref="B229:E229"/>
    <mergeCell ref="B230:E230"/>
    <mergeCell ref="B231:E231"/>
    <mergeCell ref="B242:E242"/>
    <mergeCell ref="B243:E243"/>
    <mergeCell ref="B244:E244"/>
    <mergeCell ref="B245:E245"/>
    <mergeCell ref="B246:E246"/>
    <mergeCell ref="B237:E237"/>
    <mergeCell ref="B238:E238"/>
    <mergeCell ref="B239:E239"/>
    <mergeCell ref="B240:E240"/>
    <mergeCell ref="B241:E241"/>
    <mergeCell ref="B252:E252"/>
    <mergeCell ref="B253:E253"/>
    <mergeCell ref="B254:E254"/>
    <mergeCell ref="B255:E255"/>
    <mergeCell ref="B256:E256"/>
    <mergeCell ref="B247:E247"/>
    <mergeCell ref="B248:E248"/>
    <mergeCell ref="B249:E249"/>
    <mergeCell ref="B250:E250"/>
    <mergeCell ref="B251:E251"/>
    <mergeCell ref="B262:E262"/>
    <mergeCell ref="B263:E263"/>
    <mergeCell ref="B264:E264"/>
    <mergeCell ref="B265:E265"/>
    <mergeCell ref="B266:E266"/>
    <mergeCell ref="B257:E257"/>
    <mergeCell ref="B258:E258"/>
    <mergeCell ref="B259:E259"/>
    <mergeCell ref="B260:E260"/>
    <mergeCell ref="B261:E261"/>
    <mergeCell ref="B272:E272"/>
    <mergeCell ref="B273:E273"/>
    <mergeCell ref="B274:E274"/>
    <mergeCell ref="B275:E275"/>
    <mergeCell ref="B276:E276"/>
    <mergeCell ref="B267:E267"/>
    <mergeCell ref="B268:E268"/>
    <mergeCell ref="B269:E269"/>
    <mergeCell ref="B270:E270"/>
    <mergeCell ref="B271:E271"/>
    <mergeCell ref="B282:E282"/>
    <mergeCell ref="B283:E283"/>
    <mergeCell ref="B284:E284"/>
    <mergeCell ref="B285:E285"/>
    <mergeCell ref="B286:E286"/>
    <mergeCell ref="B277:E277"/>
    <mergeCell ref="B278:E278"/>
    <mergeCell ref="B279:E279"/>
    <mergeCell ref="B280:E280"/>
    <mergeCell ref="B281:E281"/>
    <mergeCell ref="B292:E292"/>
    <mergeCell ref="B293:E293"/>
    <mergeCell ref="B294:E294"/>
    <mergeCell ref="B295:E295"/>
    <mergeCell ref="B296:E296"/>
    <mergeCell ref="B287:E287"/>
    <mergeCell ref="B288:E288"/>
    <mergeCell ref="B289:E289"/>
    <mergeCell ref="B290:E290"/>
    <mergeCell ref="B291:E291"/>
    <mergeCell ref="B302:E302"/>
    <mergeCell ref="B303:E303"/>
    <mergeCell ref="B304:E304"/>
    <mergeCell ref="B305:E305"/>
    <mergeCell ref="B306:E306"/>
    <mergeCell ref="B297:E297"/>
    <mergeCell ref="B298:E298"/>
    <mergeCell ref="B299:E299"/>
    <mergeCell ref="B300:E300"/>
    <mergeCell ref="B301:E301"/>
    <mergeCell ref="B312:E312"/>
    <mergeCell ref="B313:E313"/>
    <mergeCell ref="A314:F314"/>
    <mergeCell ref="A316:B316"/>
    <mergeCell ref="C316:G316"/>
    <mergeCell ref="B307:E307"/>
    <mergeCell ref="B308:E308"/>
    <mergeCell ref="B309:E309"/>
    <mergeCell ref="B310:E310"/>
    <mergeCell ref="B311:E311"/>
    <mergeCell ref="B323:D323"/>
    <mergeCell ref="B324:D324"/>
    <mergeCell ref="B325:D325"/>
    <mergeCell ref="B326:D326"/>
    <mergeCell ref="B327:D327"/>
    <mergeCell ref="A317:B317"/>
    <mergeCell ref="C317:G317"/>
    <mergeCell ref="A319:G319"/>
    <mergeCell ref="B321:D321"/>
    <mergeCell ref="B322:D322"/>
    <mergeCell ref="B333:D333"/>
    <mergeCell ref="B334:D334"/>
    <mergeCell ref="B335:D335"/>
    <mergeCell ref="B336:D336"/>
    <mergeCell ref="B337:D337"/>
    <mergeCell ref="B328:D328"/>
    <mergeCell ref="B329:D329"/>
    <mergeCell ref="B330:D330"/>
    <mergeCell ref="B331:D331"/>
    <mergeCell ref="B332:D332"/>
    <mergeCell ref="A344:G344"/>
    <mergeCell ref="B346:D346"/>
    <mergeCell ref="B347:D347"/>
    <mergeCell ref="B348:D348"/>
    <mergeCell ref="B349:D349"/>
    <mergeCell ref="B338:D338"/>
    <mergeCell ref="A339:F339"/>
    <mergeCell ref="A341:B341"/>
    <mergeCell ref="C341:G341"/>
    <mergeCell ref="A342:B342"/>
    <mergeCell ref="C342:G342"/>
    <mergeCell ref="B355:D355"/>
    <mergeCell ref="A356:F356"/>
    <mergeCell ref="A358:B358"/>
    <mergeCell ref="C358:G358"/>
    <mergeCell ref="A359:B359"/>
    <mergeCell ref="C359:G359"/>
    <mergeCell ref="B350:D350"/>
    <mergeCell ref="B351:D351"/>
    <mergeCell ref="B352:D352"/>
    <mergeCell ref="B353:D353"/>
    <mergeCell ref="B354:D354"/>
    <mergeCell ref="B367:C367"/>
    <mergeCell ref="B368:C368"/>
    <mergeCell ref="B369:C369"/>
    <mergeCell ref="B370:C370"/>
    <mergeCell ref="B371:C371"/>
    <mergeCell ref="A361:G361"/>
    <mergeCell ref="B363:C363"/>
    <mergeCell ref="B364:C364"/>
    <mergeCell ref="B365:C365"/>
    <mergeCell ref="B366:C366"/>
    <mergeCell ref="B377:C377"/>
    <mergeCell ref="A378:F378"/>
    <mergeCell ref="A380:B380"/>
    <mergeCell ref="C380:G380"/>
    <mergeCell ref="A381:B381"/>
    <mergeCell ref="C381:G381"/>
    <mergeCell ref="B372:C372"/>
    <mergeCell ref="B373:C373"/>
    <mergeCell ref="B374:C374"/>
    <mergeCell ref="B375:C375"/>
    <mergeCell ref="B376:C376"/>
    <mergeCell ref="B389:C389"/>
    <mergeCell ref="B390:C390"/>
    <mergeCell ref="B391:C391"/>
    <mergeCell ref="B392:C392"/>
    <mergeCell ref="B393:C393"/>
    <mergeCell ref="A383:G383"/>
    <mergeCell ref="B385:C385"/>
    <mergeCell ref="B386:C386"/>
    <mergeCell ref="B387:C387"/>
    <mergeCell ref="B388:C388"/>
    <mergeCell ref="B399:C399"/>
    <mergeCell ref="B400:C400"/>
    <mergeCell ref="B401:C401"/>
    <mergeCell ref="B402:C402"/>
    <mergeCell ref="B403:C403"/>
    <mergeCell ref="B394:C394"/>
    <mergeCell ref="B395:C395"/>
    <mergeCell ref="B396:C396"/>
    <mergeCell ref="B397:C397"/>
    <mergeCell ref="B398:C398"/>
    <mergeCell ref="B409:C409"/>
    <mergeCell ref="B410:C410"/>
    <mergeCell ref="B411:C411"/>
    <mergeCell ref="B412:C412"/>
    <mergeCell ref="B413:C413"/>
    <mergeCell ref="B404:C404"/>
    <mergeCell ref="B405:C405"/>
    <mergeCell ref="B406:C406"/>
    <mergeCell ref="B407:C407"/>
    <mergeCell ref="B408:C408"/>
    <mergeCell ref="B419:C419"/>
    <mergeCell ref="B420:C420"/>
    <mergeCell ref="B421:C421"/>
    <mergeCell ref="B422:C422"/>
    <mergeCell ref="B423:C423"/>
    <mergeCell ref="B414:C414"/>
    <mergeCell ref="B415:C415"/>
    <mergeCell ref="B416:C416"/>
    <mergeCell ref="B417:C417"/>
    <mergeCell ref="B418:C418"/>
    <mergeCell ref="B429:C429"/>
    <mergeCell ref="B430:C430"/>
    <mergeCell ref="B431:C431"/>
    <mergeCell ref="B432:C432"/>
    <mergeCell ref="B433:C433"/>
    <mergeCell ref="B424:C424"/>
    <mergeCell ref="B425:C425"/>
    <mergeCell ref="B426:C426"/>
    <mergeCell ref="B427:C427"/>
    <mergeCell ref="B428:C428"/>
    <mergeCell ref="B439:C439"/>
    <mergeCell ref="B440:C440"/>
    <mergeCell ref="B441:C441"/>
    <mergeCell ref="B442:C442"/>
    <mergeCell ref="B443:C443"/>
    <mergeCell ref="B434:C434"/>
    <mergeCell ref="B435:C435"/>
    <mergeCell ref="B436:C436"/>
    <mergeCell ref="B437:C437"/>
    <mergeCell ref="B438:C438"/>
    <mergeCell ref="B449:C449"/>
    <mergeCell ref="B450:C450"/>
    <mergeCell ref="B451:C451"/>
    <mergeCell ref="B452:C452"/>
    <mergeCell ref="B453:C453"/>
    <mergeCell ref="B444:C444"/>
    <mergeCell ref="B445:C445"/>
    <mergeCell ref="B446:C446"/>
    <mergeCell ref="B447:C447"/>
    <mergeCell ref="B448:C448"/>
    <mergeCell ref="B459:C459"/>
    <mergeCell ref="B460:C460"/>
    <mergeCell ref="B461:C461"/>
    <mergeCell ref="B462:C462"/>
    <mergeCell ref="B463:C463"/>
    <mergeCell ref="B454:C454"/>
    <mergeCell ref="B455:C455"/>
    <mergeCell ref="B456:C456"/>
    <mergeCell ref="B457:C457"/>
    <mergeCell ref="B458:C458"/>
    <mergeCell ref="B469:C469"/>
    <mergeCell ref="B470:C470"/>
    <mergeCell ref="B471:C471"/>
    <mergeCell ref="B472:C472"/>
    <mergeCell ref="B473:C473"/>
    <mergeCell ref="B464:C464"/>
    <mergeCell ref="B465:C465"/>
    <mergeCell ref="B466:C466"/>
    <mergeCell ref="B467:C467"/>
    <mergeCell ref="B468:C468"/>
    <mergeCell ref="B479:C479"/>
    <mergeCell ref="B480:C480"/>
    <mergeCell ref="B481:C481"/>
    <mergeCell ref="B482:C482"/>
    <mergeCell ref="B483:C483"/>
    <mergeCell ref="B474:C474"/>
    <mergeCell ref="B475:C475"/>
    <mergeCell ref="B476:C476"/>
    <mergeCell ref="B477:C477"/>
    <mergeCell ref="B478:C478"/>
    <mergeCell ref="B489:C489"/>
    <mergeCell ref="B490:C490"/>
    <mergeCell ref="B491:C491"/>
    <mergeCell ref="B492:C492"/>
    <mergeCell ref="B493:C493"/>
    <mergeCell ref="B484:C484"/>
    <mergeCell ref="B485:C485"/>
    <mergeCell ref="B486:C486"/>
    <mergeCell ref="B487:C487"/>
    <mergeCell ref="B488:C488"/>
    <mergeCell ref="B499:C499"/>
    <mergeCell ref="B500:C500"/>
    <mergeCell ref="B501:C501"/>
    <mergeCell ref="B502:C502"/>
    <mergeCell ref="B503:C503"/>
    <mergeCell ref="B494:C494"/>
    <mergeCell ref="B495:C495"/>
    <mergeCell ref="B496:C496"/>
    <mergeCell ref="B497:C497"/>
    <mergeCell ref="B498:C498"/>
    <mergeCell ref="B509:C509"/>
    <mergeCell ref="B510:C510"/>
    <mergeCell ref="B511:C511"/>
    <mergeCell ref="B512:C512"/>
    <mergeCell ref="B513:C513"/>
    <mergeCell ref="B504:C504"/>
    <mergeCell ref="B505:C505"/>
    <mergeCell ref="B506:C506"/>
    <mergeCell ref="B507:C507"/>
    <mergeCell ref="B508:C508"/>
    <mergeCell ref="B519:C519"/>
    <mergeCell ref="B520:C520"/>
    <mergeCell ref="B521:C521"/>
    <mergeCell ref="B522:C522"/>
    <mergeCell ref="B523:C523"/>
    <mergeCell ref="B514:C514"/>
    <mergeCell ref="B515:C515"/>
    <mergeCell ref="B516:C516"/>
    <mergeCell ref="B517:C517"/>
    <mergeCell ref="B518:C518"/>
    <mergeCell ref="B529:C529"/>
    <mergeCell ref="B530:C530"/>
    <mergeCell ref="B531:C531"/>
    <mergeCell ref="B532:C532"/>
    <mergeCell ref="B533:C533"/>
    <mergeCell ref="B524:C524"/>
    <mergeCell ref="B525:C525"/>
    <mergeCell ref="B526:C526"/>
    <mergeCell ref="B527:C527"/>
    <mergeCell ref="B528:C528"/>
    <mergeCell ref="B539:C539"/>
    <mergeCell ref="B540:C540"/>
    <mergeCell ref="B541:C541"/>
    <mergeCell ref="B542:C542"/>
    <mergeCell ref="B543:C543"/>
    <mergeCell ref="B534:C534"/>
    <mergeCell ref="B535:C535"/>
    <mergeCell ref="B536:C536"/>
    <mergeCell ref="B537:C537"/>
    <mergeCell ref="B538:C538"/>
    <mergeCell ref="B549:C549"/>
    <mergeCell ref="B550:C550"/>
    <mergeCell ref="B551:C551"/>
    <mergeCell ref="B552:C552"/>
    <mergeCell ref="A553:F553"/>
    <mergeCell ref="B544:C544"/>
    <mergeCell ref="B545:C545"/>
    <mergeCell ref="B546:C546"/>
    <mergeCell ref="B547:C547"/>
    <mergeCell ref="B548:C548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4"/>
  <sheetViews>
    <sheetView workbookViewId="0"/>
  </sheetViews>
  <sheetFormatPr defaultRowHeight="10.5"/>
  <cols>
    <col min="1" max="2" width="13.42578125" customWidth="1"/>
    <col min="3" max="4" width="47.7109375" customWidth="1"/>
    <col min="5" max="5" width="15.28515625" customWidth="1"/>
    <col min="6" max="8" width="19.140625" customWidth="1"/>
    <col min="9" max="9" width="47.7109375" customWidth="1"/>
  </cols>
  <sheetData>
    <row r="1" spans="1:9" ht="15" customHeight="1">
      <c r="A1" s="25" t="s">
        <v>1103</v>
      </c>
      <c r="B1" s="25"/>
      <c r="C1" s="25"/>
      <c r="D1" s="25"/>
      <c r="E1" s="25"/>
      <c r="F1" s="25"/>
      <c r="G1" s="25"/>
      <c r="H1" s="25"/>
      <c r="I1" s="25"/>
    </row>
    <row r="2" spans="1:9" ht="25.15" customHeight="1">
      <c r="A2" s="17" t="s">
        <v>1104</v>
      </c>
      <c r="B2" s="17"/>
      <c r="C2" s="17"/>
      <c r="D2" s="17"/>
      <c r="E2" s="17"/>
      <c r="F2" s="17"/>
      <c r="G2" s="17"/>
      <c r="H2" s="17"/>
      <c r="I2" s="17"/>
    </row>
    <row r="3" spans="1:9" ht="19.899999999999999" customHeight="1"/>
    <row r="4" spans="1:9" ht="19.899999999999999" customHeight="1">
      <c r="A4" s="29" t="s">
        <v>1105</v>
      </c>
      <c r="B4" s="29"/>
      <c r="C4" s="29"/>
      <c r="D4" s="29" t="s">
        <v>94</v>
      </c>
      <c r="E4" s="29"/>
      <c r="F4" s="29"/>
      <c r="G4" s="29"/>
      <c r="H4" s="29"/>
      <c r="I4" s="29"/>
    </row>
    <row r="5" spans="1:9" ht="19.899999999999999" customHeight="1">
      <c r="A5" s="14" t="s">
        <v>1106</v>
      </c>
      <c r="B5" s="14" t="s">
        <v>1107</v>
      </c>
      <c r="C5" s="14" t="s">
        <v>1108</v>
      </c>
      <c r="D5" s="14" t="s">
        <v>1109</v>
      </c>
      <c r="E5" s="14" t="s">
        <v>1110</v>
      </c>
      <c r="F5" s="14" t="s">
        <v>1111</v>
      </c>
      <c r="G5" s="14"/>
      <c r="H5" s="14"/>
      <c r="I5" s="14"/>
    </row>
    <row r="6" spans="1:9" ht="19.899999999999999" customHeight="1">
      <c r="A6" s="14"/>
      <c r="B6" s="14"/>
      <c r="C6" s="14"/>
      <c r="D6" s="14"/>
      <c r="E6" s="14"/>
      <c r="F6" s="3" t="s">
        <v>1112</v>
      </c>
      <c r="G6" s="3" t="s">
        <v>1113</v>
      </c>
      <c r="H6" s="3" t="s">
        <v>1114</v>
      </c>
      <c r="I6" s="3" t="s">
        <v>1115</v>
      </c>
    </row>
    <row r="7" spans="1:9" ht="19.899999999999999" customHeight="1">
      <c r="A7" s="14" t="s">
        <v>1116</v>
      </c>
      <c r="B7" s="14"/>
      <c r="C7" s="14"/>
      <c r="D7" s="14"/>
      <c r="E7" s="14"/>
      <c r="F7" s="14"/>
      <c r="G7" s="14"/>
      <c r="H7" s="14"/>
      <c r="I7" s="14"/>
    </row>
    <row r="8" spans="1:9" ht="19.899999999999999" customHeight="1"/>
    <row r="9" spans="1:9" ht="19.899999999999999" customHeight="1">
      <c r="A9" s="29" t="s">
        <v>1105</v>
      </c>
      <c r="B9" s="29"/>
      <c r="C9" s="29"/>
      <c r="D9" s="29" t="s">
        <v>1117</v>
      </c>
      <c r="E9" s="29"/>
      <c r="F9" s="29"/>
      <c r="G9" s="29"/>
      <c r="H9" s="29"/>
      <c r="I9" s="29"/>
    </row>
    <row r="10" spans="1:9" ht="19.899999999999999" customHeight="1">
      <c r="A10" s="14" t="s">
        <v>1106</v>
      </c>
      <c r="B10" s="14" t="s">
        <v>1107</v>
      </c>
      <c r="C10" s="14" t="s">
        <v>1108</v>
      </c>
      <c r="D10" s="14" t="s">
        <v>1109</v>
      </c>
      <c r="E10" s="14" t="s">
        <v>1110</v>
      </c>
      <c r="F10" s="14" t="s">
        <v>1111</v>
      </c>
      <c r="G10" s="14"/>
      <c r="H10" s="14"/>
      <c r="I10" s="14"/>
    </row>
    <row r="11" spans="1:9" ht="19.899999999999999" customHeight="1">
      <c r="A11" s="14"/>
      <c r="B11" s="14"/>
      <c r="C11" s="14"/>
      <c r="D11" s="14"/>
      <c r="E11" s="14"/>
      <c r="F11" s="3" t="s">
        <v>1112</v>
      </c>
      <c r="G11" s="3" t="s">
        <v>1113</v>
      </c>
      <c r="H11" s="3" t="s">
        <v>1114</v>
      </c>
      <c r="I11" s="3" t="s">
        <v>1115</v>
      </c>
    </row>
    <row r="12" spans="1:9" ht="19.899999999999999" customHeight="1">
      <c r="A12" s="14" t="s">
        <v>1116</v>
      </c>
      <c r="B12" s="14"/>
      <c r="C12" s="14"/>
      <c r="D12" s="14"/>
      <c r="E12" s="14"/>
      <c r="F12" s="14"/>
      <c r="G12" s="14"/>
      <c r="H12" s="14"/>
      <c r="I12" s="14"/>
    </row>
    <row r="13" spans="1:9" ht="19.899999999999999" customHeight="1"/>
    <row r="14" spans="1:9" ht="19.899999999999999" customHeight="1">
      <c r="A14" s="29" t="s">
        <v>1105</v>
      </c>
      <c r="B14" s="29"/>
      <c r="C14" s="29"/>
      <c r="D14" s="29" t="s">
        <v>1118</v>
      </c>
      <c r="E14" s="29"/>
      <c r="F14" s="29"/>
      <c r="G14" s="29"/>
      <c r="H14" s="29"/>
      <c r="I14" s="29"/>
    </row>
    <row r="15" spans="1:9" ht="19.899999999999999" customHeight="1">
      <c r="A15" s="14" t="s">
        <v>1106</v>
      </c>
      <c r="B15" s="14" t="s">
        <v>1107</v>
      </c>
      <c r="C15" s="14" t="s">
        <v>1108</v>
      </c>
      <c r="D15" s="14" t="s">
        <v>1109</v>
      </c>
      <c r="E15" s="14" t="s">
        <v>1110</v>
      </c>
      <c r="F15" s="14" t="s">
        <v>1111</v>
      </c>
      <c r="G15" s="14"/>
      <c r="H15" s="14"/>
      <c r="I15" s="14"/>
    </row>
    <row r="16" spans="1:9" ht="19.899999999999999" customHeight="1">
      <c r="A16" s="14"/>
      <c r="B16" s="14"/>
      <c r="C16" s="14"/>
      <c r="D16" s="14"/>
      <c r="E16" s="14"/>
      <c r="F16" s="3" t="s">
        <v>1112</v>
      </c>
      <c r="G16" s="3" t="s">
        <v>1113</v>
      </c>
      <c r="H16" s="3" t="s">
        <v>1114</v>
      </c>
      <c r="I16" s="3" t="s">
        <v>1115</v>
      </c>
    </row>
    <row r="17" spans="1:9" ht="21">
      <c r="A17" s="3" t="s">
        <v>138</v>
      </c>
      <c r="B17" s="3" t="s">
        <v>241</v>
      </c>
      <c r="C17" s="4" t="s">
        <v>1119</v>
      </c>
      <c r="D17" s="4" t="s">
        <v>1120</v>
      </c>
      <c r="E17" s="3" t="s">
        <v>1121</v>
      </c>
      <c r="F17" s="6">
        <v>29400</v>
      </c>
      <c r="G17" s="6">
        <v>0</v>
      </c>
      <c r="H17" s="6">
        <v>-29400</v>
      </c>
      <c r="I17" s="4" t="s">
        <v>1122</v>
      </c>
    </row>
    <row r="18" spans="1:9" ht="21">
      <c r="A18" s="3" t="s">
        <v>138</v>
      </c>
      <c r="B18" s="3" t="s">
        <v>241</v>
      </c>
      <c r="C18" s="4" t="s">
        <v>1119</v>
      </c>
      <c r="D18" s="4" t="s">
        <v>1120</v>
      </c>
      <c r="E18" s="3" t="s">
        <v>1121</v>
      </c>
      <c r="F18" s="6">
        <v>0</v>
      </c>
      <c r="G18" s="6">
        <v>0</v>
      </c>
      <c r="H18" s="6">
        <v>0</v>
      </c>
      <c r="I18" s="4" t="s">
        <v>1122</v>
      </c>
    </row>
    <row r="19" spans="1:9" ht="21">
      <c r="A19" s="3" t="s">
        <v>138</v>
      </c>
      <c r="B19" s="3" t="s">
        <v>241</v>
      </c>
      <c r="C19" s="4" t="s">
        <v>1119</v>
      </c>
      <c r="D19" s="4" t="s">
        <v>1120</v>
      </c>
      <c r="E19" s="3" t="s">
        <v>1123</v>
      </c>
      <c r="F19" s="6">
        <v>43310.400000000001</v>
      </c>
      <c r="G19" s="6">
        <v>0</v>
      </c>
      <c r="H19" s="6">
        <v>-43310.400000000001</v>
      </c>
      <c r="I19" s="4" t="s">
        <v>1122</v>
      </c>
    </row>
    <row r="20" spans="1:9" ht="21">
      <c r="A20" s="3" t="s">
        <v>151</v>
      </c>
      <c r="B20" s="3" t="s">
        <v>241</v>
      </c>
      <c r="C20" s="4" t="s">
        <v>1119</v>
      </c>
      <c r="D20" s="4" t="s">
        <v>1124</v>
      </c>
      <c r="E20" s="3" t="s">
        <v>1121</v>
      </c>
      <c r="F20" s="6">
        <v>8878.7999999999993</v>
      </c>
      <c r="G20" s="6">
        <v>0</v>
      </c>
      <c r="H20" s="6">
        <v>-8878.7999999999993</v>
      </c>
      <c r="I20" s="4" t="s">
        <v>1122</v>
      </c>
    </row>
    <row r="21" spans="1:9" ht="21">
      <c r="A21" s="3" t="s">
        <v>151</v>
      </c>
      <c r="B21" s="3" t="s">
        <v>241</v>
      </c>
      <c r="C21" s="4" t="s">
        <v>1119</v>
      </c>
      <c r="D21" s="4" t="s">
        <v>1124</v>
      </c>
      <c r="E21" s="3" t="s">
        <v>1123</v>
      </c>
      <c r="F21" s="6">
        <v>13079.74</v>
      </c>
      <c r="G21" s="6">
        <v>0</v>
      </c>
      <c r="H21" s="6">
        <v>-13079.74</v>
      </c>
      <c r="I21" s="4" t="s">
        <v>1122</v>
      </c>
    </row>
    <row r="22" spans="1:9" ht="21">
      <c r="A22" s="3" t="s">
        <v>145</v>
      </c>
      <c r="B22" s="3" t="s">
        <v>241</v>
      </c>
      <c r="C22" s="4" t="s">
        <v>1119</v>
      </c>
      <c r="D22" s="4" t="s">
        <v>1125</v>
      </c>
      <c r="E22" s="3" t="s">
        <v>1121</v>
      </c>
      <c r="F22" s="6">
        <v>56744.2</v>
      </c>
      <c r="G22" s="6">
        <v>40644</v>
      </c>
      <c r="H22" s="6">
        <v>-16100.2</v>
      </c>
      <c r="I22" s="4" t="s">
        <v>1122</v>
      </c>
    </row>
    <row r="23" spans="1:9" ht="31.5">
      <c r="A23" s="3" t="s">
        <v>197</v>
      </c>
      <c r="B23" s="3" t="s">
        <v>241</v>
      </c>
      <c r="C23" s="4" t="s">
        <v>1119</v>
      </c>
      <c r="D23" s="4" t="s">
        <v>1126</v>
      </c>
      <c r="E23" s="3" t="s">
        <v>1121</v>
      </c>
      <c r="F23" s="6">
        <v>0</v>
      </c>
      <c r="G23" s="6">
        <v>9410.4</v>
      </c>
      <c r="H23" s="6">
        <v>9410.4</v>
      </c>
      <c r="I23" s="4" t="s">
        <v>1127</v>
      </c>
    </row>
    <row r="24" spans="1:9" ht="31.5">
      <c r="A24" s="3" t="s">
        <v>197</v>
      </c>
      <c r="B24" s="3" t="s">
        <v>241</v>
      </c>
      <c r="C24" s="4" t="s">
        <v>1128</v>
      </c>
      <c r="D24" s="4" t="s">
        <v>1126</v>
      </c>
      <c r="E24" s="3" t="s">
        <v>1121</v>
      </c>
      <c r="F24" s="6">
        <v>0</v>
      </c>
      <c r="G24" s="6">
        <v>42239.6</v>
      </c>
      <c r="H24" s="6">
        <v>42239.6</v>
      </c>
      <c r="I24" s="4" t="s">
        <v>1129</v>
      </c>
    </row>
    <row r="25" spans="1:9" ht="21">
      <c r="A25" s="3" t="s">
        <v>162</v>
      </c>
      <c r="B25" s="3" t="s">
        <v>241</v>
      </c>
      <c r="C25" s="4" t="s">
        <v>1119</v>
      </c>
      <c r="D25" s="4" t="s">
        <v>1130</v>
      </c>
      <c r="E25" s="3" t="s">
        <v>1121</v>
      </c>
      <c r="F25" s="6">
        <v>21064</v>
      </c>
      <c r="G25" s="6">
        <v>48557.48</v>
      </c>
      <c r="H25" s="6">
        <v>27493.48</v>
      </c>
      <c r="I25" s="4" t="s">
        <v>1131</v>
      </c>
    </row>
    <row r="26" spans="1:9" ht="21">
      <c r="A26" s="3" t="s">
        <v>162</v>
      </c>
      <c r="B26" s="3" t="s">
        <v>241</v>
      </c>
      <c r="C26" s="4" t="s">
        <v>1119</v>
      </c>
      <c r="D26" s="4" t="s">
        <v>1130</v>
      </c>
      <c r="E26" s="3" t="s">
        <v>1123</v>
      </c>
      <c r="F26" s="6">
        <v>17428.740000000002</v>
      </c>
      <c r="G26" s="6">
        <v>0</v>
      </c>
      <c r="H26" s="6">
        <v>-17428.740000000002</v>
      </c>
      <c r="I26" s="4" t="s">
        <v>1122</v>
      </c>
    </row>
    <row r="27" spans="1:9" ht="31.5">
      <c r="A27" s="3" t="s">
        <v>209</v>
      </c>
      <c r="B27" s="3" t="s">
        <v>241</v>
      </c>
      <c r="C27" s="4" t="s">
        <v>1119</v>
      </c>
      <c r="D27" s="4" t="s">
        <v>1132</v>
      </c>
      <c r="E27" s="3" t="s">
        <v>1121</v>
      </c>
      <c r="F27" s="6">
        <v>0</v>
      </c>
      <c r="G27" s="6">
        <v>17475.12</v>
      </c>
      <c r="H27" s="6">
        <v>17475.12</v>
      </c>
      <c r="I27" s="4" t="s">
        <v>1133</v>
      </c>
    </row>
    <row r="28" spans="1:9" ht="31.5">
      <c r="A28" s="3" t="s">
        <v>209</v>
      </c>
      <c r="B28" s="3" t="s">
        <v>241</v>
      </c>
      <c r="C28" s="4" t="s">
        <v>1119</v>
      </c>
      <c r="D28" s="4" t="s">
        <v>1132</v>
      </c>
      <c r="E28" s="3" t="s">
        <v>1123</v>
      </c>
      <c r="F28" s="6">
        <v>0</v>
      </c>
      <c r="G28" s="6">
        <v>73818.880000000005</v>
      </c>
      <c r="H28" s="6">
        <v>73818.880000000005</v>
      </c>
      <c r="I28" s="4" t="s">
        <v>1133</v>
      </c>
    </row>
    <row r="29" spans="1:9" ht="19.899999999999999" customHeight="1">
      <c r="A29" s="28" t="s">
        <v>343</v>
      </c>
      <c r="B29" s="28"/>
      <c r="C29" s="28"/>
      <c r="D29" s="28"/>
      <c r="E29" s="28"/>
      <c r="F29" s="7">
        <f>SUM(F17:F28)</f>
        <v>189905.88</v>
      </c>
      <c r="G29" s="7">
        <f>SUM(G17:G28)</f>
        <v>232145.48</v>
      </c>
      <c r="H29" s="7">
        <f>SUM(H17:H28)</f>
        <v>42239.599999999991</v>
      </c>
    </row>
    <row r="30" spans="1:9" ht="19.899999999999999" customHeight="1"/>
    <row r="31" spans="1:9" ht="19.899999999999999" customHeight="1">
      <c r="A31" s="29" t="s">
        <v>1105</v>
      </c>
      <c r="B31" s="29"/>
      <c r="C31" s="29"/>
      <c r="D31" s="29" t="s">
        <v>1134</v>
      </c>
      <c r="E31" s="29"/>
      <c r="F31" s="29"/>
      <c r="G31" s="29"/>
      <c r="H31" s="29"/>
      <c r="I31" s="29"/>
    </row>
    <row r="32" spans="1:9" ht="19.899999999999999" customHeight="1">
      <c r="A32" s="14" t="s">
        <v>1106</v>
      </c>
      <c r="B32" s="14" t="s">
        <v>1107</v>
      </c>
      <c r="C32" s="14" t="s">
        <v>1108</v>
      </c>
      <c r="D32" s="14" t="s">
        <v>1109</v>
      </c>
      <c r="E32" s="14" t="s">
        <v>1110</v>
      </c>
      <c r="F32" s="14" t="s">
        <v>1111</v>
      </c>
      <c r="G32" s="14"/>
      <c r="H32" s="14"/>
      <c r="I32" s="14"/>
    </row>
    <row r="33" spans="1:9" ht="19.899999999999999" customHeight="1">
      <c r="A33" s="14"/>
      <c r="B33" s="14"/>
      <c r="C33" s="14"/>
      <c r="D33" s="14"/>
      <c r="E33" s="14"/>
      <c r="F33" s="3" t="s">
        <v>1112</v>
      </c>
      <c r="G33" s="3" t="s">
        <v>1113</v>
      </c>
      <c r="H33" s="3" t="s">
        <v>1114</v>
      </c>
      <c r="I33" s="3" t="s">
        <v>1115</v>
      </c>
    </row>
    <row r="34" spans="1:9" ht="19.899999999999999" customHeight="1">
      <c r="A34" s="14" t="s">
        <v>1116</v>
      </c>
      <c r="B34" s="14"/>
      <c r="C34" s="14"/>
      <c r="D34" s="14"/>
      <c r="E34" s="14"/>
      <c r="F34" s="14"/>
      <c r="G34" s="14"/>
      <c r="H34" s="14"/>
      <c r="I34" s="14"/>
    </row>
  </sheetData>
  <sheetProtection password="DF14" sheet="1" objects="1" scenarios="1"/>
  <mergeCells count="38"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7:I7"/>
    <mergeCell ref="A9:C9"/>
    <mergeCell ref="D9:I9"/>
    <mergeCell ref="A10:A11"/>
    <mergeCell ref="B10:B11"/>
    <mergeCell ref="C10:C11"/>
    <mergeCell ref="D10:D11"/>
    <mergeCell ref="E10:E11"/>
    <mergeCell ref="F10:I10"/>
    <mergeCell ref="A12:I12"/>
    <mergeCell ref="A14:C14"/>
    <mergeCell ref="D14:I14"/>
    <mergeCell ref="A15:A16"/>
    <mergeCell ref="B15:B16"/>
    <mergeCell ref="C15:C16"/>
    <mergeCell ref="D15:D16"/>
    <mergeCell ref="E15:E16"/>
    <mergeCell ref="F15:I15"/>
    <mergeCell ref="A34:I34"/>
    <mergeCell ref="A29:E29"/>
    <mergeCell ref="A31:C31"/>
    <mergeCell ref="D31:I31"/>
    <mergeCell ref="A32:A33"/>
    <mergeCell ref="B32:B33"/>
    <mergeCell ref="C32:C33"/>
    <mergeCell ref="D32:D33"/>
    <mergeCell ref="E32:E33"/>
    <mergeCell ref="F32:I3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workbookViewId="0"/>
  </sheetViews>
  <sheetFormatPr defaultRowHeight="10.5"/>
  <cols>
    <col min="1" max="1" width="5.7109375" customWidth="1"/>
    <col min="2" max="3" width="28.5703125" customWidth="1"/>
    <col min="4" max="4" width="114.5703125" customWidth="1"/>
    <col min="5" max="5" width="57.28515625" customWidth="1"/>
  </cols>
  <sheetData>
    <row r="1" spans="1:5" ht="15" customHeight="1"/>
    <row r="2" spans="1:5" ht="25.15" customHeight="1">
      <c r="A2" s="17" t="s">
        <v>1135</v>
      </c>
      <c r="B2" s="17"/>
      <c r="C2" s="17"/>
      <c r="D2" s="17"/>
      <c r="E2" s="17"/>
    </row>
    <row r="3" spans="1:5" ht="19.899999999999999" customHeight="1"/>
    <row r="4" spans="1:5" ht="30" customHeight="1">
      <c r="A4" s="3" t="s">
        <v>256</v>
      </c>
      <c r="B4" s="3" t="s">
        <v>1136</v>
      </c>
      <c r="C4" s="3" t="s">
        <v>1137</v>
      </c>
      <c r="D4" s="3" t="s">
        <v>1138</v>
      </c>
      <c r="E4" s="3" t="s">
        <v>1139</v>
      </c>
    </row>
    <row r="5" spans="1:5" ht="115.5">
      <c r="A5" s="3" t="s">
        <v>241</v>
      </c>
      <c r="B5" s="3" t="s">
        <v>1140</v>
      </c>
      <c r="C5" s="3" t="s">
        <v>1141</v>
      </c>
      <c r="D5" s="4" t="s">
        <v>1142</v>
      </c>
      <c r="E5" s="4" t="s">
        <v>1143</v>
      </c>
    </row>
    <row r="6" spans="1:5" ht="73.5">
      <c r="A6" s="3" t="s">
        <v>242</v>
      </c>
      <c r="B6" s="3" t="s">
        <v>1140</v>
      </c>
      <c r="C6" s="3" t="s">
        <v>1144</v>
      </c>
      <c r="D6" s="4" t="s">
        <v>1145</v>
      </c>
      <c r="E6" s="4" t="s">
        <v>1146</v>
      </c>
    </row>
    <row r="7" spans="1:5" ht="63">
      <c r="A7" s="3" t="s">
        <v>243</v>
      </c>
      <c r="B7" s="3" t="s">
        <v>1140</v>
      </c>
      <c r="C7" s="3" t="s">
        <v>1147</v>
      </c>
      <c r="D7" s="4" t="s">
        <v>1148</v>
      </c>
      <c r="E7" s="4" t="s">
        <v>1149</v>
      </c>
    </row>
    <row r="8" spans="1:5" ht="52.5">
      <c r="A8" s="3" t="s">
        <v>265</v>
      </c>
      <c r="B8" s="3" t="s">
        <v>1140</v>
      </c>
      <c r="C8" s="3" t="s">
        <v>1150</v>
      </c>
      <c r="D8" s="4" t="s">
        <v>1151</v>
      </c>
      <c r="E8" s="4" t="s">
        <v>1152</v>
      </c>
    </row>
    <row r="9" spans="1:5" ht="21">
      <c r="A9" s="3" t="s">
        <v>266</v>
      </c>
      <c r="B9" s="3" t="s">
        <v>1140</v>
      </c>
      <c r="C9" s="3" t="s">
        <v>1153</v>
      </c>
      <c r="D9" s="4" t="s">
        <v>1154</v>
      </c>
      <c r="E9" s="4" t="s">
        <v>1155</v>
      </c>
    </row>
    <row r="10" spans="1:5" ht="21">
      <c r="A10" s="3" t="s">
        <v>267</v>
      </c>
      <c r="B10" s="3" t="s">
        <v>1140</v>
      </c>
      <c r="C10" s="3" t="s">
        <v>1156</v>
      </c>
      <c r="D10" s="4" t="s">
        <v>1157</v>
      </c>
      <c r="E10" s="4" t="s">
        <v>1158</v>
      </c>
    </row>
    <row r="11" spans="1:5" ht="42">
      <c r="A11" s="3" t="s">
        <v>268</v>
      </c>
      <c r="B11" s="3" t="s">
        <v>1140</v>
      </c>
      <c r="C11" s="3" t="s">
        <v>1159</v>
      </c>
      <c r="D11" s="4" t="s">
        <v>1160</v>
      </c>
      <c r="E11" s="4" t="s">
        <v>1161</v>
      </c>
    </row>
    <row r="12" spans="1:5" ht="42">
      <c r="A12" s="3" t="s">
        <v>269</v>
      </c>
      <c r="B12" s="3" t="s">
        <v>1140</v>
      </c>
      <c r="C12" s="3" t="s">
        <v>1162</v>
      </c>
      <c r="D12" s="4" t="s">
        <v>1163</v>
      </c>
      <c r="E12" s="4" t="s">
        <v>1164</v>
      </c>
    </row>
    <row r="13" spans="1:5" ht="31.5">
      <c r="A13" s="3" t="s">
        <v>270</v>
      </c>
      <c r="B13" s="3" t="s">
        <v>1140</v>
      </c>
      <c r="C13" s="3" t="s">
        <v>1165</v>
      </c>
      <c r="D13" s="4" t="s">
        <v>1166</v>
      </c>
      <c r="E13" s="4" t="s">
        <v>1167</v>
      </c>
    </row>
    <row r="14" spans="1:5" ht="21">
      <c r="A14" s="3" t="s">
        <v>274</v>
      </c>
      <c r="B14" s="3" t="s">
        <v>1140</v>
      </c>
      <c r="C14" s="3" t="s">
        <v>1168</v>
      </c>
      <c r="D14" s="4" t="s">
        <v>1169</v>
      </c>
      <c r="E14" s="4" t="s">
        <v>1170</v>
      </c>
    </row>
    <row r="15" spans="1:5" ht="63">
      <c r="A15" s="3" t="s">
        <v>276</v>
      </c>
      <c r="B15" s="3" t="s">
        <v>1140</v>
      </c>
      <c r="C15" s="3" t="s">
        <v>1171</v>
      </c>
      <c r="D15" s="4" t="s">
        <v>1172</v>
      </c>
      <c r="E15" s="4" t="s">
        <v>1173</v>
      </c>
    </row>
    <row r="16" spans="1:5" ht="21">
      <c r="A16" s="3" t="s">
        <v>278</v>
      </c>
      <c r="B16" s="3" t="s">
        <v>1140</v>
      </c>
      <c r="C16" s="3" t="s">
        <v>1174</v>
      </c>
      <c r="D16" s="4" t="s">
        <v>1175</v>
      </c>
      <c r="E16" s="4" t="s">
        <v>1176</v>
      </c>
    </row>
    <row r="17" spans="1:5" ht="21">
      <c r="A17" s="3" t="s">
        <v>280</v>
      </c>
      <c r="B17" s="3" t="s">
        <v>1140</v>
      </c>
      <c r="C17" s="3" t="s">
        <v>1177</v>
      </c>
      <c r="D17" s="4" t="s">
        <v>1178</v>
      </c>
      <c r="E17" s="4" t="s">
        <v>1179</v>
      </c>
    </row>
    <row r="18" spans="1:5" ht="63">
      <c r="A18" s="3" t="s">
        <v>282</v>
      </c>
      <c r="B18" s="3" t="s">
        <v>1140</v>
      </c>
      <c r="C18" s="3" t="s">
        <v>1180</v>
      </c>
      <c r="D18" s="4" t="s">
        <v>1181</v>
      </c>
      <c r="E18" s="4" t="s">
        <v>1182</v>
      </c>
    </row>
    <row r="19" spans="1:5" ht="21">
      <c r="A19" s="3" t="s">
        <v>284</v>
      </c>
      <c r="B19" s="3" t="s">
        <v>1140</v>
      </c>
      <c r="C19" s="3" t="s">
        <v>1183</v>
      </c>
      <c r="D19" s="4" t="s">
        <v>1184</v>
      </c>
      <c r="E19" s="4" t="s">
        <v>1185</v>
      </c>
    </row>
  </sheetData>
  <sheetProtection password="DF14" sheet="1" objects="1" scenarios="1"/>
  <mergeCells count="1">
    <mergeCell ref="A2:E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44"/>
  <sheetViews>
    <sheetView topLeftCell="A16" workbookViewId="0">
      <selection sqref="A1:C1"/>
    </sheetView>
  </sheetViews>
  <sheetFormatPr defaultRowHeight="10.5"/>
  <cols>
    <col min="1" max="1" width="11.42578125" customWidth="1"/>
    <col min="2" max="2" width="95.42578125" customWidth="1"/>
    <col min="3" max="3" width="19.140625" customWidth="1"/>
  </cols>
  <sheetData>
    <row r="1" spans="1:3" ht="30" customHeight="1">
      <c r="A1" s="17" t="s">
        <v>41</v>
      </c>
      <c r="B1" s="17"/>
      <c r="C1" s="17"/>
    </row>
    <row r="2" spans="1:3" ht="15" customHeight="1"/>
    <row r="3" spans="1:3" ht="30" customHeight="1">
      <c r="A3" s="22" t="s">
        <v>42</v>
      </c>
      <c r="B3" s="22"/>
      <c r="C3" s="22"/>
    </row>
    <row r="4" spans="1:3" ht="90" customHeight="1">
      <c r="A4" s="21" t="s">
        <v>43</v>
      </c>
      <c r="B4" s="21"/>
      <c r="C4" s="21"/>
    </row>
    <row r="5" spans="1:3" ht="15" customHeight="1">
      <c r="A5" s="21" t="s">
        <v>44</v>
      </c>
      <c r="B5" s="21"/>
      <c r="C5" s="21"/>
    </row>
    <row r="6" spans="1:3" ht="15" customHeight="1">
      <c r="A6" s="21" t="s">
        <v>44</v>
      </c>
      <c r="B6" s="21"/>
      <c r="C6" s="21"/>
    </row>
    <row r="7" spans="1:3" ht="15" customHeight="1">
      <c r="A7" s="21" t="s">
        <v>44</v>
      </c>
      <c r="B7" s="21"/>
      <c r="C7" s="21"/>
    </row>
    <row r="8" spans="1:3" ht="30" customHeight="1">
      <c r="A8" s="22" t="s">
        <v>45</v>
      </c>
      <c r="B8" s="22"/>
      <c r="C8" s="22"/>
    </row>
    <row r="9" spans="1:3" ht="240" customHeight="1">
      <c r="A9" s="21" t="s">
        <v>46</v>
      </c>
      <c r="B9" s="21"/>
      <c r="C9" s="21"/>
    </row>
    <row r="10" spans="1:3" ht="15" customHeight="1">
      <c r="A10" s="21" t="s">
        <v>44</v>
      </c>
      <c r="B10" s="21"/>
      <c r="C10" s="21"/>
    </row>
    <row r="11" spans="1:3" ht="15" customHeight="1">
      <c r="A11" s="21" t="s">
        <v>44</v>
      </c>
      <c r="B11" s="21"/>
      <c r="C11" s="21"/>
    </row>
    <row r="12" spans="1:3" ht="15" customHeight="1">
      <c r="A12" s="21" t="s">
        <v>44</v>
      </c>
      <c r="B12" s="21"/>
      <c r="C12" s="21"/>
    </row>
    <row r="13" spans="1:3" ht="15" customHeight="1">
      <c r="A13" s="21" t="s">
        <v>44</v>
      </c>
      <c r="B13" s="21"/>
      <c r="C13" s="21"/>
    </row>
    <row r="14" spans="1:3" ht="15" customHeight="1">
      <c r="A14" s="21" t="s">
        <v>44</v>
      </c>
      <c r="B14" s="21"/>
      <c r="C14" s="21"/>
    </row>
    <row r="15" spans="1:3" ht="15" customHeight="1">
      <c r="A15" s="21" t="s">
        <v>44</v>
      </c>
      <c r="B15" s="21"/>
      <c r="C15" s="21"/>
    </row>
    <row r="16" spans="1:3" ht="15" customHeight="1">
      <c r="A16" s="21" t="s">
        <v>44</v>
      </c>
      <c r="B16" s="21"/>
      <c r="C16" s="21"/>
    </row>
    <row r="17" spans="1:3" ht="15" customHeight="1">
      <c r="A17" s="21" t="s">
        <v>44</v>
      </c>
      <c r="B17" s="21"/>
      <c r="C17" s="21"/>
    </row>
    <row r="18" spans="1:3" ht="15" customHeight="1">
      <c r="A18" s="21" t="s">
        <v>44</v>
      </c>
      <c r="B18" s="21"/>
      <c r="C18" s="21"/>
    </row>
    <row r="19" spans="1:3" ht="15" customHeight="1">
      <c r="A19" s="21" t="s">
        <v>44</v>
      </c>
      <c r="B19" s="21"/>
      <c r="C19" s="21"/>
    </row>
    <row r="20" spans="1:3" ht="15" customHeight="1">
      <c r="A20" s="21" t="s">
        <v>44</v>
      </c>
      <c r="B20" s="21"/>
      <c r="C20" s="21"/>
    </row>
    <row r="21" spans="1:3" ht="30" customHeight="1">
      <c r="A21" s="22" t="s">
        <v>47</v>
      </c>
      <c r="B21" s="22"/>
      <c r="C21" s="22"/>
    </row>
    <row r="22" spans="1:3" ht="15" customHeight="1">
      <c r="A22" s="21" t="s">
        <v>48</v>
      </c>
      <c r="B22" s="21"/>
      <c r="C22" s="21"/>
    </row>
    <row r="23" spans="1:3" ht="15" customHeight="1"/>
    <row r="24" spans="1:3" ht="30" customHeight="1">
      <c r="A24" s="17" t="s">
        <v>49</v>
      </c>
      <c r="B24" s="17"/>
      <c r="C24" s="17"/>
    </row>
    <row r="25" spans="1:3" ht="30" customHeight="1">
      <c r="A25" s="17" t="s">
        <v>50</v>
      </c>
      <c r="B25" s="17"/>
      <c r="C25" s="17"/>
    </row>
    <row r="26" spans="1:3" ht="15" customHeight="1">
      <c r="A26" s="19" t="s">
        <v>51</v>
      </c>
      <c r="B26" s="19"/>
      <c r="C26" s="19"/>
    </row>
    <row r="27" spans="1:3" ht="15" customHeight="1"/>
    <row r="28" spans="1:3" ht="49.9" customHeight="1">
      <c r="A28" s="3" t="s">
        <v>52</v>
      </c>
      <c r="B28" s="3" t="s">
        <v>53</v>
      </c>
      <c r="C28" s="3" t="s">
        <v>54</v>
      </c>
    </row>
    <row r="29" spans="1:3" ht="19.899999999999999" customHeight="1">
      <c r="A29" s="3" t="s">
        <v>55</v>
      </c>
      <c r="B29" s="4" t="s">
        <v>56</v>
      </c>
      <c r="C29" s="6">
        <v>26991.55</v>
      </c>
    </row>
    <row r="30" spans="1:3" ht="40.15" customHeight="1">
      <c r="A30" s="3" t="s">
        <v>57</v>
      </c>
      <c r="B30" s="4" t="s">
        <v>58</v>
      </c>
      <c r="C30" s="6">
        <v>0</v>
      </c>
    </row>
    <row r="31" spans="1:3" ht="40.15" customHeight="1">
      <c r="A31" s="3" t="s">
        <v>59</v>
      </c>
      <c r="B31" s="4" t="s">
        <v>60</v>
      </c>
      <c r="C31" s="6">
        <v>0</v>
      </c>
    </row>
    <row r="32" spans="1:3" ht="19.899999999999999" customHeight="1">
      <c r="A32" s="3" t="s">
        <v>61</v>
      </c>
      <c r="B32" s="4" t="s">
        <v>62</v>
      </c>
      <c r="C32" s="6">
        <v>7874.42</v>
      </c>
    </row>
    <row r="33" spans="1:3" ht="19.899999999999999" customHeight="1">
      <c r="A33" s="3" t="s">
        <v>63</v>
      </c>
      <c r="B33" s="4" t="s">
        <v>64</v>
      </c>
      <c r="C33" s="6">
        <v>4671.43</v>
      </c>
    </row>
    <row r="34" spans="1:3" ht="19.899999999999999" customHeight="1">
      <c r="A34" s="3" t="s">
        <v>65</v>
      </c>
      <c r="B34" s="4" t="s">
        <v>66</v>
      </c>
      <c r="C34" s="6">
        <v>7141.84</v>
      </c>
    </row>
    <row r="35" spans="1:3" ht="40.15" customHeight="1">
      <c r="A35" s="3" t="s">
        <v>67</v>
      </c>
      <c r="B35" s="4" t="s">
        <v>68</v>
      </c>
      <c r="C35" s="6">
        <v>0</v>
      </c>
    </row>
    <row r="36" spans="1:3" ht="40.15" customHeight="1">
      <c r="A36" s="3" t="s">
        <v>69</v>
      </c>
      <c r="B36" s="4" t="s">
        <v>70</v>
      </c>
      <c r="C36" s="6">
        <v>6690.43</v>
      </c>
    </row>
    <row r="37" spans="1:3" ht="19.899999999999999" customHeight="1">
      <c r="A37" s="3" t="s">
        <v>71</v>
      </c>
      <c r="B37" s="4" t="s">
        <v>72</v>
      </c>
      <c r="C37" s="6">
        <v>0</v>
      </c>
    </row>
    <row r="38" spans="1:3" ht="19.899999999999999" customHeight="1">
      <c r="A38" s="3" t="s">
        <v>73</v>
      </c>
      <c r="B38" s="4" t="s">
        <v>74</v>
      </c>
      <c r="C38" s="6">
        <v>0</v>
      </c>
    </row>
    <row r="39" spans="1:3" ht="19.899999999999999" customHeight="1">
      <c r="A39" s="3" t="s">
        <v>75</v>
      </c>
      <c r="B39" s="4" t="s">
        <v>76</v>
      </c>
      <c r="C39" s="6">
        <v>0</v>
      </c>
    </row>
    <row r="40" spans="1:3" ht="19.899999999999999" customHeight="1">
      <c r="A40" s="3" t="s">
        <v>77</v>
      </c>
      <c r="B40" s="4" t="s">
        <v>78</v>
      </c>
      <c r="C40" s="6">
        <v>451.41</v>
      </c>
    </row>
    <row r="41" spans="1:3" ht="19.899999999999999" customHeight="1">
      <c r="A41" s="3" t="s">
        <v>79</v>
      </c>
      <c r="B41" s="4" t="s">
        <v>80</v>
      </c>
      <c r="C41" s="6">
        <v>12533.53</v>
      </c>
    </row>
    <row r="42" spans="1:3" ht="40.15" customHeight="1">
      <c r="A42" s="3" t="s">
        <v>81</v>
      </c>
      <c r="B42" s="4" t="s">
        <v>82</v>
      </c>
      <c r="C42" s="6">
        <v>0</v>
      </c>
    </row>
    <row r="43" spans="1:3" ht="19.899999999999999" customHeight="1">
      <c r="A43" s="3" t="s">
        <v>83</v>
      </c>
      <c r="B43" s="4" t="s">
        <v>84</v>
      </c>
      <c r="C43" s="6">
        <v>1460.59</v>
      </c>
    </row>
    <row r="44" spans="1:3" ht="40.15" customHeight="1">
      <c r="A44" s="3" t="s">
        <v>85</v>
      </c>
      <c r="B44" s="4" t="s">
        <v>86</v>
      </c>
      <c r="C44" s="6">
        <v>0</v>
      </c>
    </row>
  </sheetData>
  <sheetProtection password="DF14" sheet="1" objects="1" scenarios="1"/>
  <mergeCells count="24">
    <mergeCell ref="A1:C1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22:C22"/>
    <mergeCell ref="A24:C24"/>
    <mergeCell ref="A25:C25"/>
    <mergeCell ref="A26:C26"/>
    <mergeCell ref="A17:C17"/>
    <mergeCell ref="A18:C18"/>
    <mergeCell ref="A19:C19"/>
    <mergeCell ref="A20:C20"/>
    <mergeCell ref="A21:C21"/>
  </mergeCells>
  <phoneticPr fontId="0" type="noConversion"/>
  <pageMargins left="0.4" right="0.4" top="0.4" bottom="0.4" header="0.1" footer="0.1"/>
  <pageSetup paperSize="9" fitToHeight="0" orientation="landscape" r:id="rId1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4"/>
  <sheetViews>
    <sheetView workbookViewId="0"/>
  </sheetViews>
  <sheetFormatPr defaultRowHeight="10.5"/>
  <cols>
    <col min="1" max="1" width="57.28515625" customWidth="1"/>
    <col min="2" max="4" width="9.42578125" customWidth="1"/>
    <col min="5" max="9" width="21" customWidth="1"/>
  </cols>
  <sheetData>
    <row r="1" spans="1:9" ht="15" customHeight="1"/>
    <row r="2" spans="1:9" ht="25.15" customHeight="1">
      <c r="A2" s="20" t="s">
        <v>87</v>
      </c>
      <c r="B2" s="20"/>
      <c r="C2" s="20"/>
      <c r="D2" s="20"/>
      <c r="E2" s="20"/>
      <c r="F2" s="20"/>
      <c r="G2" s="20"/>
      <c r="H2" s="20"/>
      <c r="I2" s="20"/>
    </row>
    <row r="3" spans="1:9" ht="15" customHeight="1"/>
    <row r="4" spans="1:9" ht="25.15" customHeight="1">
      <c r="A4" s="14" t="s">
        <v>53</v>
      </c>
      <c r="B4" s="14" t="s">
        <v>88</v>
      </c>
      <c r="C4" s="14" t="s">
        <v>89</v>
      </c>
      <c r="D4" s="14" t="s">
        <v>90</v>
      </c>
      <c r="E4" s="14" t="s">
        <v>91</v>
      </c>
      <c r="F4" s="14"/>
      <c r="G4" s="14"/>
      <c r="H4" s="14"/>
      <c r="I4" s="14"/>
    </row>
    <row r="5" spans="1:9" ht="25.15" customHeight="1">
      <c r="A5" s="14"/>
      <c r="B5" s="14"/>
      <c r="C5" s="14"/>
      <c r="D5" s="14"/>
      <c r="E5" s="14" t="s">
        <v>92</v>
      </c>
      <c r="F5" s="14" t="s">
        <v>93</v>
      </c>
      <c r="G5" s="14"/>
      <c r="H5" s="14"/>
      <c r="I5" s="14"/>
    </row>
    <row r="6" spans="1:9" ht="70.150000000000006" customHeight="1">
      <c r="A6" s="14"/>
      <c r="B6" s="14"/>
      <c r="C6" s="14"/>
      <c r="D6" s="14"/>
      <c r="E6" s="14"/>
      <c r="F6" s="14" t="s">
        <v>94</v>
      </c>
      <c r="G6" s="14" t="s">
        <v>95</v>
      </c>
      <c r="H6" s="14" t="s">
        <v>96</v>
      </c>
      <c r="I6" s="14"/>
    </row>
    <row r="7" spans="1:9" ht="25.15" customHeight="1">
      <c r="A7" s="14"/>
      <c r="B7" s="14"/>
      <c r="C7" s="14"/>
      <c r="D7" s="14"/>
      <c r="E7" s="14"/>
      <c r="F7" s="14"/>
      <c r="G7" s="14"/>
      <c r="H7" s="3" t="s">
        <v>92</v>
      </c>
      <c r="I7" s="3" t="s">
        <v>97</v>
      </c>
    </row>
    <row r="8" spans="1:9" ht="19.899999999999999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5.15" customHeight="1">
      <c r="A9" s="4" t="s">
        <v>98</v>
      </c>
      <c r="B9" s="3" t="s">
        <v>99</v>
      </c>
      <c r="C9" s="3" t="s">
        <v>100</v>
      </c>
      <c r="D9" s="3"/>
      <c r="E9" s="6">
        <v>5997634.4900000002</v>
      </c>
      <c r="F9" s="6">
        <v>4463216.38</v>
      </c>
      <c r="G9" s="6">
        <v>1460599.23</v>
      </c>
      <c r="H9" s="6">
        <v>73818.880000000005</v>
      </c>
      <c r="I9" s="6" t="s">
        <v>101</v>
      </c>
    </row>
    <row r="10" spans="1:9" ht="25.1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5.15" customHeight="1">
      <c r="A11" s="4" t="s">
        <v>103</v>
      </c>
      <c r="B11" s="3"/>
      <c r="C11" s="3" t="s">
        <v>100</v>
      </c>
      <c r="D11" s="3"/>
      <c r="E11" s="6">
        <v>337799.23</v>
      </c>
      <c r="F11" s="6">
        <v>176400</v>
      </c>
      <c r="G11" s="6">
        <v>161399.23000000001</v>
      </c>
      <c r="H11" s="6">
        <v>0</v>
      </c>
      <c r="I11" s="6" t="s">
        <v>101</v>
      </c>
    </row>
    <row r="12" spans="1:9" ht="25.15" customHeight="1">
      <c r="A12" s="4" t="s">
        <v>104</v>
      </c>
      <c r="B12" s="3"/>
      <c r="C12" s="3" t="s">
        <v>100</v>
      </c>
      <c r="D12" s="3"/>
      <c r="E12" s="6">
        <v>5659835.2599999998</v>
      </c>
      <c r="F12" s="6">
        <v>4286816.38</v>
      </c>
      <c r="G12" s="6">
        <v>1299200</v>
      </c>
      <c r="H12" s="6">
        <v>73818.880000000005</v>
      </c>
      <c r="I12" s="6" t="s">
        <v>101</v>
      </c>
    </row>
    <row r="13" spans="1:9" ht="25.15" customHeight="1">
      <c r="A13" s="4" t="s">
        <v>105</v>
      </c>
      <c r="B13" s="3" t="s">
        <v>106</v>
      </c>
      <c r="C13" s="3" t="s">
        <v>100</v>
      </c>
      <c r="D13" s="3"/>
      <c r="E13" s="6">
        <v>197371746.59999999</v>
      </c>
      <c r="F13" s="6">
        <v>196810000</v>
      </c>
      <c r="G13" s="6">
        <v>242200</v>
      </c>
      <c r="H13" s="6">
        <v>319546.59999999998</v>
      </c>
      <c r="I13" s="6" t="s">
        <v>101</v>
      </c>
    </row>
    <row r="14" spans="1:9" ht="25.1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5.1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 t="s">
        <v>101</v>
      </c>
      <c r="G15" s="6" t="s">
        <v>101</v>
      </c>
      <c r="H15" s="6">
        <v>0</v>
      </c>
      <c r="I15" s="6" t="s">
        <v>101</v>
      </c>
    </row>
    <row r="16" spans="1:9" ht="25.15" customHeight="1">
      <c r="A16" s="4" t="s">
        <v>109</v>
      </c>
      <c r="B16" s="3" t="s">
        <v>110</v>
      </c>
      <c r="C16" s="3" t="s">
        <v>100</v>
      </c>
      <c r="D16" s="3"/>
      <c r="E16" s="6">
        <v>197087307</v>
      </c>
      <c r="F16" s="6">
        <v>196810000</v>
      </c>
      <c r="G16" s="6" t="s">
        <v>101</v>
      </c>
      <c r="H16" s="6">
        <v>277307</v>
      </c>
      <c r="I16" s="6" t="s">
        <v>101</v>
      </c>
    </row>
    <row r="17" spans="1:9" ht="25.15" customHeight="1">
      <c r="A17" s="4" t="s">
        <v>111</v>
      </c>
      <c r="B17" s="3" t="s">
        <v>112</v>
      </c>
      <c r="C17" s="3" t="s">
        <v>100</v>
      </c>
      <c r="D17" s="3"/>
      <c r="E17" s="6">
        <v>196810000</v>
      </c>
      <c r="F17" s="6">
        <v>196810000</v>
      </c>
      <c r="G17" s="6" t="s">
        <v>101</v>
      </c>
      <c r="H17" s="6" t="s">
        <v>101</v>
      </c>
      <c r="I17" s="6" t="s">
        <v>101</v>
      </c>
    </row>
    <row r="18" spans="1:9" ht="49.9" customHeight="1">
      <c r="A18" s="4" t="s">
        <v>113</v>
      </c>
      <c r="B18" s="3" t="s">
        <v>114</v>
      </c>
      <c r="C18" s="3" t="s">
        <v>100</v>
      </c>
      <c r="D18" s="3"/>
      <c r="E18" s="6">
        <v>277307</v>
      </c>
      <c r="F18" s="6" t="s">
        <v>101</v>
      </c>
      <c r="G18" s="6" t="s">
        <v>101</v>
      </c>
      <c r="H18" s="6">
        <v>277307</v>
      </c>
      <c r="I18" s="6" t="s">
        <v>101</v>
      </c>
    </row>
    <row r="19" spans="1:9" ht="25.15" customHeight="1">
      <c r="A19" s="4" t="s">
        <v>115</v>
      </c>
      <c r="B19" s="3" t="s">
        <v>116</v>
      </c>
      <c r="C19" s="3" t="s">
        <v>100</v>
      </c>
      <c r="D19" s="3"/>
      <c r="E19" s="6">
        <v>42239.6</v>
      </c>
      <c r="F19" s="6" t="s">
        <v>101</v>
      </c>
      <c r="G19" s="6" t="s">
        <v>101</v>
      </c>
      <c r="H19" s="6">
        <v>42239.6</v>
      </c>
      <c r="I19" s="6" t="s">
        <v>101</v>
      </c>
    </row>
    <row r="20" spans="1:9" ht="25.1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 t="s">
        <v>101</v>
      </c>
      <c r="G20" s="6" t="s">
        <v>101</v>
      </c>
      <c r="H20" s="6">
        <v>0</v>
      </c>
      <c r="I20" s="6" t="s">
        <v>101</v>
      </c>
    </row>
    <row r="21" spans="1:9" ht="25.15" customHeight="1">
      <c r="A21" s="4" t="s">
        <v>119</v>
      </c>
      <c r="B21" s="3" t="s">
        <v>120</v>
      </c>
      <c r="C21" s="3" t="s">
        <v>100</v>
      </c>
      <c r="D21" s="3"/>
      <c r="E21" s="6">
        <v>242200</v>
      </c>
      <c r="F21" s="6" t="s">
        <v>101</v>
      </c>
      <c r="G21" s="6">
        <v>242200</v>
      </c>
      <c r="H21" s="6" t="s">
        <v>101</v>
      </c>
      <c r="I21" s="6" t="s">
        <v>101</v>
      </c>
    </row>
    <row r="22" spans="1:9" ht="25.15" customHeight="1">
      <c r="A22" s="4" t="s">
        <v>121</v>
      </c>
      <c r="B22" s="3" t="s">
        <v>122</v>
      </c>
      <c r="C22" s="3" t="s">
        <v>100</v>
      </c>
      <c r="D22" s="3"/>
      <c r="E22" s="6">
        <v>97200</v>
      </c>
      <c r="F22" s="6" t="s">
        <v>101</v>
      </c>
      <c r="G22" s="6">
        <v>97200</v>
      </c>
      <c r="H22" s="6" t="s">
        <v>101</v>
      </c>
      <c r="I22" s="6" t="s">
        <v>101</v>
      </c>
    </row>
    <row r="23" spans="1:9" ht="25.15" customHeight="1">
      <c r="A23" s="4" t="s">
        <v>123</v>
      </c>
      <c r="B23" s="3" t="s">
        <v>124</v>
      </c>
      <c r="C23" s="3" t="s">
        <v>100</v>
      </c>
      <c r="D23" s="3"/>
      <c r="E23" s="6">
        <v>145000</v>
      </c>
      <c r="F23" s="6" t="s">
        <v>101</v>
      </c>
      <c r="G23" s="6">
        <v>145000</v>
      </c>
      <c r="H23" s="6" t="s">
        <v>101</v>
      </c>
      <c r="I23" s="6" t="s">
        <v>101</v>
      </c>
    </row>
    <row r="24" spans="1:9" ht="25.15" customHeight="1">
      <c r="A24" s="4" t="s">
        <v>125</v>
      </c>
      <c r="B24" s="3" t="s">
        <v>126</v>
      </c>
      <c r="C24" s="3" t="s">
        <v>100</v>
      </c>
      <c r="D24" s="3"/>
      <c r="E24" s="6">
        <v>0</v>
      </c>
      <c r="F24" s="6" t="s">
        <v>101</v>
      </c>
      <c r="G24" s="6" t="s">
        <v>101</v>
      </c>
      <c r="H24" s="6">
        <v>0</v>
      </c>
      <c r="I24" s="6" t="s">
        <v>101</v>
      </c>
    </row>
    <row r="25" spans="1:9" ht="25.15" customHeight="1">
      <c r="A25" s="4" t="s">
        <v>127</v>
      </c>
      <c r="B25" s="3" t="s">
        <v>128</v>
      </c>
      <c r="C25" s="3" t="s">
        <v>100</v>
      </c>
      <c r="D25" s="3" t="s">
        <v>100</v>
      </c>
      <c r="E25" s="6">
        <v>0</v>
      </c>
      <c r="F25" s="6" t="s">
        <v>101</v>
      </c>
      <c r="G25" s="6" t="s">
        <v>101</v>
      </c>
      <c r="H25" s="6">
        <v>0</v>
      </c>
      <c r="I25" s="6" t="s">
        <v>101</v>
      </c>
    </row>
    <row r="26" spans="1:9" ht="25.15" customHeight="1">
      <c r="A26" s="4" t="s">
        <v>129</v>
      </c>
      <c r="B26" s="3" t="s">
        <v>130</v>
      </c>
      <c r="C26" s="3" t="s">
        <v>100</v>
      </c>
      <c r="D26" s="3" t="s">
        <v>100</v>
      </c>
      <c r="E26" s="6">
        <v>203031581.86000001</v>
      </c>
      <c r="F26" s="6">
        <v>201096816.38</v>
      </c>
      <c r="G26" s="6">
        <v>1541400</v>
      </c>
      <c r="H26" s="6">
        <v>393365.48</v>
      </c>
      <c r="I26" s="6" t="s">
        <v>101</v>
      </c>
    </row>
    <row r="27" spans="1:9" ht="25.15" customHeight="1">
      <c r="A27" s="4" t="s">
        <v>131</v>
      </c>
      <c r="B27" s="3"/>
      <c r="C27" s="3"/>
      <c r="D27" s="3"/>
      <c r="E27" s="6" t="s">
        <v>101</v>
      </c>
      <c r="F27" s="6" t="s">
        <v>101</v>
      </c>
      <c r="G27" s="6" t="s">
        <v>101</v>
      </c>
      <c r="H27" s="6" t="s">
        <v>101</v>
      </c>
      <c r="I27" s="6" t="s">
        <v>101</v>
      </c>
    </row>
    <row r="28" spans="1:9" ht="25.15" customHeight="1">
      <c r="A28" s="4" t="s">
        <v>132</v>
      </c>
      <c r="B28" s="3" t="s">
        <v>133</v>
      </c>
      <c r="C28" s="3" t="s">
        <v>100</v>
      </c>
      <c r="D28" s="3" t="s">
        <v>100</v>
      </c>
      <c r="E28" s="6">
        <v>96604725</v>
      </c>
      <c r="F28" s="6">
        <v>96507525</v>
      </c>
      <c r="G28" s="6">
        <v>97200</v>
      </c>
      <c r="H28" s="6">
        <v>0</v>
      </c>
      <c r="I28" s="6" t="s">
        <v>101</v>
      </c>
    </row>
    <row r="29" spans="1:9" ht="25.15" customHeight="1">
      <c r="A29" s="4" t="s">
        <v>134</v>
      </c>
      <c r="B29" s="3"/>
      <c r="C29" s="3"/>
      <c r="D29" s="3"/>
      <c r="E29" s="6" t="s">
        <v>101</v>
      </c>
      <c r="F29" s="6" t="s">
        <v>101</v>
      </c>
      <c r="G29" s="6" t="s">
        <v>101</v>
      </c>
      <c r="H29" s="6" t="s">
        <v>101</v>
      </c>
      <c r="I29" s="6" t="s">
        <v>101</v>
      </c>
    </row>
    <row r="30" spans="1:9" ht="25.15" customHeight="1">
      <c r="A30" s="4" t="s">
        <v>135</v>
      </c>
      <c r="B30" s="3" t="s">
        <v>133</v>
      </c>
      <c r="C30" s="3" t="s">
        <v>100</v>
      </c>
      <c r="D30" s="3" t="s">
        <v>100</v>
      </c>
      <c r="E30" s="6">
        <v>73932535</v>
      </c>
      <c r="F30" s="6">
        <v>73932535</v>
      </c>
      <c r="G30" s="6" t="s">
        <v>101</v>
      </c>
      <c r="H30" s="6">
        <v>0</v>
      </c>
      <c r="I30" s="6" t="s">
        <v>101</v>
      </c>
    </row>
    <row r="31" spans="1:9" ht="25.15" customHeight="1">
      <c r="A31" s="4" t="s">
        <v>136</v>
      </c>
      <c r="B31" s="3" t="s">
        <v>133</v>
      </c>
      <c r="C31" s="3" t="s">
        <v>137</v>
      </c>
      <c r="D31" s="3" t="s">
        <v>138</v>
      </c>
      <c r="E31" s="6">
        <v>73852535</v>
      </c>
      <c r="F31" s="6">
        <v>73852535</v>
      </c>
      <c r="G31" s="6" t="s">
        <v>101</v>
      </c>
      <c r="H31" s="6">
        <v>0</v>
      </c>
      <c r="I31" s="6" t="s">
        <v>101</v>
      </c>
    </row>
    <row r="32" spans="1:9" ht="25.15" customHeight="1">
      <c r="A32" s="4" t="s">
        <v>136</v>
      </c>
      <c r="B32" s="3" t="s">
        <v>133</v>
      </c>
      <c r="C32" s="3" t="s">
        <v>137</v>
      </c>
      <c r="D32" s="3" t="s">
        <v>139</v>
      </c>
      <c r="E32" s="6">
        <v>80000</v>
      </c>
      <c r="F32" s="6">
        <v>80000</v>
      </c>
      <c r="G32" s="6" t="s">
        <v>101</v>
      </c>
      <c r="H32" s="6" t="s">
        <v>101</v>
      </c>
      <c r="I32" s="6" t="s">
        <v>101</v>
      </c>
    </row>
    <row r="33" spans="1:9" ht="25.15" customHeight="1">
      <c r="A33" s="4" t="s">
        <v>140</v>
      </c>
      <c r="B33" s="3" t="s">
        <v>133</v>
      </c>
      <c r="C33" s="3" t="s">
        <v>137</v>
      </c>
      <c r="D33" s="3" t="s">
        <v>138</v>
      </c>
      <c r="E33" s="6">
        <v>0</v>
      </c>
      <c r="F33" s="6">
        <v>0</v>
      </c>
      <c r="G33" s="6" t="s">
        <v>101</v>
      </c>
      <c r="H33" s="6">
        <v>0</v>
      </c>
      <c r="I33" s="6" t="s">
        <v>101</v>
      </c>
    </row>
    <row r="34" spans="1:9" ht="25.15" customHeight="1">
      <c r="A34" s="4" t="s">
        <v>140</v>
      </c>
      <c r="B34" s="3" t="s">
        <v>133</v>
      </c>
      <c r="C34" s="3" t="s">
        <v>137</v>
      </c>
      <c r="D34" s="3" t="s">
        <v>139</v>
      </c>
      <c r="E34" s="6">
        <v>0</v>
      </c>
      <c r="F34" s="6">
        <v>0</v>
      </c>
      <c r="G34" s="6" t="s">
        <v>101</v>
      </c>
      <c r="H34" s="6" t="s">
        <v>101</v>
      </c>
      <c r="I34" s="6" t="s">
        <v>101</v>
      </c>
    </row>
    <row r="35" spans="1:9" ht="25.15" customHeight="1">
      <c r="A35" s="4" t="s">
        <v>141</v>
      </c>
      <c r="B35" s="3" t="s">
        <v>133</v>
      </c>
      <c r="C35" s="3" t="s">
        <v>100</v>
      </c>
      <c r="D35" s="3" t="s">
        <v>100</v>
      </c>
      <c r="E35" s="6">
        <v>213800</v>
      </c>
      <c r="F35" s="6">
        <v>116600</v>
      </c>
      <c r="G35" s="6">
        <v>97200</v>
      </c>
      <c r="H35" s="6" t="s">
        <v>101</v>
      </c>
      <c r="I35" s="6" t="s">
        <v>101</v>
      </c>
    </row>
    <row r="36" spans="1:9" ht="25.15" customHeight="1">
      <c r="A36" s="4" t="s">
        <v>136</v>
      </c>
      <c r="B36" s="3" t="s">
        <v>133</v>
      </c>
      <c r="C36" s="3" t="s">
        <v>142</v>
      </c>
      <c r="D36" s="3" t="s">
        <v>143</v>
      </c>
      <c r="E36" s="6">
        <v>165800</v>
      </c>
      <c r="F36" s="6">
        <v>68600</v>
      </c>
      <c r="G36" s="6">
        <v>97200</v>
      </c>
      <c r="H36" s="6" t="s">
        <v>101</v>
      </c>
      <c r="I36" s="6" t="s">
        <v>101</v>
      </c>
    </row>
    <row r="37" spans="1:9" ht="25.15" customHeight="1">
      <c r="A37" s="4" t="s">
        <v>136</v>
      </c>
      <c r="B37" s="3" t="s">
        <v>133</v>
      </c>
      <c r="C37" s="3" t="s">
        <v>142</v>
      </c>
      <c r="D37" s="3" t="s">
        <v>144</v>
      </c>
      <c r="E37" s="6">
        <v>0</v>
      </c>
      <c r="F37" s="6">
        <v>0</v>
      </c>
      <c r="G37" s="6" t="s">
        <v>101</v>
      </c>
      <c r="H37" s="6" t="s">
        <v>101</v>
      </c>
      <c r="I37" s="6" t="s">
        <v>101</v>
      </c>
    </row>
    <row r="38" spans="1:9" ht="25.15" customHeight="1">
      <c r="A38" s="4" t="s">
        <v>136</v>
      </c>
      <c r="B38" s="3" t="s">
        <v>133</v>
      </c>
      <c r="C38" s="3" t="s">
        <v>142</v>
      </c>
      <c r="D38" s="3" t="s">
        <v>145</v>
      </c>
      <c r="E38" s="6">
        <v>48000</v>
      </c>
      <c r="F38" s="6">
        <v>48000</v>
      </c>
      <c r="G38" s="6" t="s">
        <v>101</v>
      </c>
      <c r="H38" s="6" t="s">
        <v>101</v>
      </c>
      <c r="I38" s="6" t="s">
        <v>101</v>
      </c>
    </row>
    <row r="39" spans="1:9" ht="25.15" customHeight="1">
      <c r="A39" s="4" t="s">
        <v>136</v>
      </c>
      <c r="B39" s="3" t="s">
        <v>133</v>
      </c>
      <c r="C39" s="3" t="s">
        <v>142</v>
      </c>
      <c r="D39" s="3" t="s">
        <v>139</v>
      </c>
      <c r="E39" s="6">
        <v>0</v>
      </c>
      <c r="F39" s="6">
        <v>0</v>
      </c>
      <c r="G39" s="6" t="s">
        <v>101</v>
      </c>
      <c r="H39" s="6" t="s">
        <v>101</v>
      </c>
      <c r="I39" s="6" t="s">
        <v>101</v>
      </c>
    </row>
    <row r="40" spans="1:9" ht="25.15" customHeight="1">
      <c r="A40" s="4" t="s">
        <v>136</v>
      </c>
      <c r="B40" s="3" t="s">
        <v>133</v>
      </c>
      <c r="C40" s="3" t="s">
        <v>142</v>
      </c>
      <c r="D40" s="3" t="s">
        <v>146</v>
      </c>
      <c r="E40" s="6">
        <v>0</v>
      </c>
      <c r="F40" s="6">
        <v>0</v>
      </c>
      <c r="G40" s="6" t="s">
        <v>101</v>
      </c>
      <c r="H40" s="6" t="s">
        <v>101</v>
      </c>
      <c r="I40" s="6" t="s">
        <v>101</v>
      </c>
    </row>
    <row r="41" spans="1:9" ht="25.15" customHeight="1">
      <c r="A41" s="4" t="s">
        <v>136</v>
      </c>
      <c r="B41" s="3" t="s">
        <v>133</v>
      </c>
      <c r="C41" s="3" t="s">
        <v>142</v>
      </c>
      <c r="D41" s="3" t="s">
        <v>147</v>
      </c>
      <c r="E41" s="6">
        <v>0</v>
      </c>
      <c r="F41" s="6">
        <v>0</v>
      </c>
      <c r="G41" s="6" t="s">
        <v>101</v>
      </c>
      <c r="H41" s="6" t="s">
        <v>101</v>
      </c>
      <c r="I41" s="6" t="s">
        <v>101</v>
      </c>
    </row>
    <row r="42" spans="1:9" ht="25.15" customHeight="1">
      <c r="A42" s="4" t="s">
        <v>148</v>
      </c>
      <c r="B42" s="3" t="s">
        <v>133</v>
      </c>
      <c r="C42" s="3" t="s">
        <v>142</v>
      </c>
      <c r="D42" s="3" t="s">
        <v>143</v>
      </c>
      <c r="E42" s="6">
        <v>0</v>
      </c>
      <c r="F42" s="6">
        <v>0</v>
      </c>
      <c r="G42" s="6">
        <v>0</v>
      </c>
      <c r="H42" s="6" t="s">
        <v>101</v>
      </c>
      <c r="I42" s="6" t="s">
        <v>101</v>
      </c>
    </row>
    <row r="43" spans="1:9" ht="25.15" customHeight="1">
      <c r="A43" s="4" t="s">
        <v>140</v>
      </c>
      <c r="B43" s="3" t="s">
        <v>133</v>
      </c>
      <c r="C43" s="3" t="s">
        <v>142</v>
      </c>
      <c r="D43" s="3" t="s">
        <v>144</v>
      </c>
      <c r="E43" s="6">
        <v>0</v>
      </c>
      <c r="F43" s="6">
        <v>0</v>
      </c>
      <c r="G43" s="6" t="s">
        <v>101</v>
      </c>
      <c r="H43" s="6" t="s">
        <v>101</v>
      </c>
      <c r="I43" s="6" t="s">
        <v>101</v>
      </c>
    </row>
    <row r="44" spans="1:9" ht="25.15" customHeight="1">
      <c r="A44" s="4" t="s">
        <v>140</v>
      </c>
      <c r="B44" s="3" t="s">
        <v>133</v>
      </c>
      <c r="C44" s="3" t="s">
        <v>142</v>
      </c>
      <c r="D44" s="3" t="s">
        <v>145</v>
      </c>
      <c r="E44" s="6">
        <v>0</v>
      </c>
      <c r="F44" s="6">
        <v>0</v>
      </c>
      <c r="G44" s="6" t="s">
        <v>101</v>
      </c>
      <c r="H44" s="6" t="s">
        <v>101</v>
      </c>
      <c r="I44" s="6" t="s">
        <v>101</v>
      </c>
    </row>
    <row r="45" spans="1:9" ht="25.15" customHeight="1">
      <c r="A45" s="4" t="s">
        <v>140</v>
      </c>
      <c r="B45" s="3" t="s">
        <v>133</v>
      </c>
      <c r="C45" s="3" t="s">
        <v>142</v>
      </c>
      <c r="D45" s="3" t="s">
        <v>139</v>
      </c>
      <c r="E45" s="6">
        <v>0</v>
      </c>
      <c r="F45" s="6">
        <v>0</v>
      </c>
      <c r="G45" s="6" t="s">
        <v>101</v>
      </c>
      <c r="H45" s="6" t="s">
        <v>101</v>
      </c>
      <c r="I45" s="6" t="s">
        <v>101</v>
      </c>
    </row>
    <row r="46" spans="1:9" ht="25.15" customHeight="1">
      <c r="A46" s="4" t="s">
        <v>140</v>
      </c>
      <c r="B46" s="3" t="s">
        <v>133</v>
      </c>
      <c r="C46" s="3" t="s">
        <v>142</v>
      </c>
      <c r="D46" s="3" t="s">
        <v>146</v>
      </c>
      <c r="E46" s="6">
        <v>0</v>
      </c>
      <c r="F46" s="6">
        <v>0</v>
      </c>
      <c r="G46" s="6" t="s">
        <v>101</v>
      </c>
      <c r="H46" s="6" t="s">
        <v>101</v>
      </c>
      <c r="I46" s="6" t="s">
        <v>101</v>
      </c>
    </row>
    <row r="47" spans="1:9" ht="25.15" customHeight="1">
      <c r="A47" s="4" t="s">
        <v>140</v>
      </c>
      <c r="B47" s="3" t="s">
        <v>133</v>
      </c>
      <c r="C47" s="3" t="s">
        <v>142</v>
      </c>
      <c r="D47" s="3" t="s">
        <v>147</v>
      </c>
      <c r="E47" s="6">
        <v>0</v>
      </c>
      <c r="F47" s="6">
        <v>0</v>
      </c>
      <c r="G47" s="6" t="s">
        <v>101</v>
      </c>
      <c r="H47" s="6" t="s">
        <v>101</v>
      </c>
      <c r="I47" s="6" t="s">
        <v>101</v>
      </c>
    </row>
    <row r="48" spans="1:9" ht="75" customHeight="1">
      <c r="A48" s="4" t="s">
        <v>149</v>
      </c>
      <c r="B48" s="3" t="s">
        <v>133</v>
      </c>
      <c r="C48" s="3" t="s">
        <v>100</v>
      </c>
      <c r="D48" s="3" t="s">
        <v>100</v>
      </c>
      <c r="E48" s="6">
        <v>22458390</v>
      </c>
      <c r="F48" s="6">
        <v>22458390</v>
      </c>
      <c r="G48" s="6" t="s">
        <v>101</v>
      </c>
      <c r="H48" s="6">
        <v>0</v>
      </c>
      <c r="I48" s="6" t="s">
        <v>101</v>
      </c>
    </row>
    <row r="49" spans="1:9" ht="25.15" customHeight="1">
      <c r="A49" s="4" t="s">
        <v>136</v>
      </c>
      <c r="B49" s="3" t="s">
        <v>133</v>
      </c>
      <c r="C49" s="3" t="s">
        <v>150</v>
      </c>
      <c r="D49" s="3" t="s">
        <v>151</v>
      </c>
      <c r="E49" s="6">
        <v>22458390</v>
      </c>
      <c r="F49" s="6">
        <v>22458390</v>
      </c>
      <c r="G49" s="6" t="s">
        <v>101</v>
      </c>
      <c r="H49" s="6">
        <v>0</v>
      </c>
      <c r="I49" s="6" t="s">
        <v>101</v>
      </c>
    </row>
    <row r="50" spans="1:9" ht="25.15" customHeight="1">
      <c r="A50" s="4" t="s">
        <v>140</v>
      </c>
      <c r="B50" s="3" t="s">
        <v>133</v>
      </c>
      <c r="C50" s="3" t="s">
        <v>150</v>
      </c>
      <c r="D50" s="3" t="s">
        <v>151</v>
      </c>
      <c r="E50" s="6">
        <v>0</v>
      </c>
      <c r="F50" s="6">
        <v>0</v>
      </c>
      <c r="G50" s="6" t="s">
        <v>101</v>
      </c>
      <c r="H50" s="6">
        <v>0</v>
      </c>
      <c r="I50" s="6" t="s">
        <v>101</v>
      </c>
    </row>
    <row r="51" spans="1:9" ht="25.15" customHeight="1">
      <c r="A51" s="4" t="s">
        <v>152</v>
      </c>
      <c r="B51" s="3" t="s">
        <v>153</v>
      </c>
      <c r="C51" s="3" t="s">
        <v>100</v>
      </c>
      <c r="D51" s="3" t="s">
        <v>100</v>
      </c>
      <c r="E51" s="6">
        <v>0</v>
      </c>
      <c r="F51" s="6">
        <v>0</v>
      </c>
      <c r="G51" s="6" t="s">
        <v>101</v>
      </c>
      <c r="H51" s="6" t="s">
        <v>101</v>
      </c>
      <c r="I51" s="6" t="s">
        <v>101</v>
      </c>
    </row>
    <row r="52" spans="1:9" ht="25.15" customHeight="1">
      <c r="A52" s="4" t="s">
        <v>136</v>
      </c>
      <c r="B52" s="3" t="s">
        <v>153</v>
      </c>
      <c r="C52" s="3" t="s">
        <v>154</v>
      </c>
      <c r="D52" s="3" t="s">
        <v>155</v>
      </c>
      <c r="E52" s="6" t="s">
        <v>101</v>
      </c>
      <c r="F52" s="6" t="s">
        <v>101</v>
      </c>
      <c r="G52" s="6" t="s">
        <v>101</v>
      </c>
      <c r="H52" s="6" t="s">
        <v>101</v>
      </c>
      <c r="I52" s="6" t="s">
        <v>101</v>
      </c>
    </row>
    <row r="53" spans="1:9" ht="25.15" customHeight="1">
      <c r="A53" s="4" t="s">
        <v>140</v>
      </c>
      <c r="B53" s="3" t="s">
        <v>153</v>
      </c>
      <c r="C53" s="3" t="s">
        <v>154</v>
      </c>
      <c r="D53" s="3" t="s">
        <v>155</v>
      </c>
      <c r="E53" s="6" t="s">
        <v>101</v>
      </c>
      <c r="F53" s="6" t="s">
        <v>101</v>
      </c>
      <c r="G53" s="6" t="s">
        <v>101</v>
      </c>
      <c r="H53" s="6" t="s">
        <v>101</v>
      </c>
      <c r="I53" s="6" t="s">
        <v>101</v>
      </c>
    </row>
    <row r="54" spans="1:9" ht="25.15" customHeight="1">
      <c r="A54" s="4" t="s">
        <v>136</v>
      </c>
      <c r="B54" s="3" t="s">
        <v>153</v>
      </c>
      <c r="C54" s="3" t="s">
        <v>154</v>
      </c>
      <c r="D54" s="3" t="s">
        <v>139</v>
      </c>
      <c r="E54" s="6">
        <v>0</v>
      </c>
      <c r="F54" s="6">
        <v>0</v>
      </c>
      <c r="G54" s="6" t="s">
        <v>101</v>
      </c>
      <c r="H54" s="6" t="s">
        <v>101</v>
      </c>
      <c r="I54" s="6" t="s">
        <v>101</v>
      </c>
    </row>
    <row r="55" spans="1:9" ht="25.15" customHeight="1">
      <c r="A55" s="4" t="s">
        <v>140</v>
      </c>
      <c r="B55" s="3" t="s">
        <v>153</v>
      </c>
      <c r="C55" s="3" t="s">
        <v>154</v>
      </c>
      <c r="D55" s="3" t="s">
        <v>139</v>
      </c>
      <c r="E55" s="6">
        <v>0</v>
      </c>
      <c r="F55" s="6">
        <v>0</v>
      </c>
      <c r="G55" s="6" t="s">
        <v>101</v>
      </c>
      <c r="H55" s="6" t="s">
        <v>101</v>
      </c>
      <c r="I55" s="6" t="s">
        <v>101</v>
      </c>
    </row>
    <row r="56" spans="1:9" ht="25.15" customHeight="1">
      <c r="A56" s="4" t="s">
        <v>136</v>
      </c>
      <c r="B56" s="3" t="s">
        <v>153</v>
      </c>
      <c r="C56" s="3" t="s">
        <v>154</v>
      </c>
      <c r="D56" s="3" t="s">
        <v>156</v>
      </c>
      <c r="E56" s="6">
        <v>0</v>
      </c>
      <c r="F56" s="6">
        <v>0</v>
      </c>
      <c r="G56" s="6" t="s">
        <v>101</v>
      </c>
      <c r="H56" s="6" t="s">
        <v>101</v>
      </c>
      <c r="I56" s="6" t="s">
        <v>101</v>
      </c>
    </row>
    <row r="57" spans="1:9" ht="25.15" customHeight="1">
      <c r="A57" s="4" t="s">
        <v>140</v>
      </c>
      <c r="B57" s="3" t="s">
        <v>153</v>
      </c>
      <c r="C57" s="3" t="s">
        <v>154</v>
      </c>
      <c r="D57" s="3" t="s">
        <v>156</v>
      </c>
      <c r="E57" s="6">
        <v>0</v>
      </c>
      <c r="F57" s="6">
        <v>0</v>
      </c>
      <c r="G57" s="6" t="s">
        <v>101</v>
      </c>
      <c r="H57" s="6" t="s">
        <v>101</v>
      </c>
      <c r="I57" s="6" t="s">
        <v>101</v>
      </c>
    </row>
    <row r="58" spans="1:9" ht="25.15" customHeight="1">
      <c r="A58" s="4" t="s">
        <v>136</v>
      </c>
      <c r="B58" s="3" t="s">
        <v>153</v>
      </c>
      <c r="C58" s="3" t="s">
        <v>157</v>
      </c>
      <c r="D58" s="3" t="s">
        <v>145</v>
      </c>
      <c r="E58" s="6" t="s">
        <v>101</v>
      </c>
      <c r="F58" s="6" t="s">
        <v>101</v>
      </c>
      <c r="G58" s="6" t="s">
        <v>101</v>
      </c>
      <c r="H58" s="6" t="s">
        <v>101</v>
      </c>
      <c r="I58" s="6" t="s">
        <v>101</v>
      </c>
    </row>
    <row r="59" spans="1:9" ht="25.15" customHeight="1">
      <c r="A59" s="4" t="s">
        <v>140</v>
      </c>
      <c r="B59" s="3" t="s">
        <v>153</v>
      </c>
      <c r="C59" s="3" t="s">
        <v>157</v>
      </c>
      <c r="D59" s="3" t="s">
        <v>145</v>
      </c>
      <c r="E59" s="6" t="s">
        <v>101</v>
      </c>
      <c r="F59" s="6" t="s">
        <v>101</v>
      </c>
      <c r="G59" s="6" t="s">
        <v>101</v>
      </c>
      <c r="H59" s="6" t="s">
        <v>101</v>
      </c>
      <c r="I59" s="6" t="s">
        <v>101</v>
      </c>
    </row>
    <row r="60" spans="1:9" ht="25.15" customHeight="1">
      <c r="A60" s="4" t="s">
        <v>158</v>
      </c>
      <c r="B60" s="3" t="s">
        <v>159</v>
      </c>
      <c r="C60" s="3" t="s">
        <v>100</v>
      </c>
      <c r="D60" s="3" t="s">
        <v>100</v>
      </c>
      <c r="E60" s="6">
        <v>224557.48</v>
      </c>
      <c r="F60" s="6">
        <v>176000</v>
      </c>
      <c r="G60" s="6" t="s">
        <v>101</v>
      </c>
      <c r="H60" s="6">
        <v>48557.48</v>
      </c>
      <c r="I60" s="6" t="s">
        <v>101</v>
      </c>
    </row>
    <row r="61" spans="1:9" ht="25.15" customHeight="1">
      <c r="A61" s="4" t="s">
        <v>136</v>
      </c>
      <c r="B61" s="3" t="s">
        <v>159</v>
      </c>
      <c r="C61" s="3" t="s">
        <v>160</v>
      </c>
      <c r="D61" s="3" t="s">
        <v>161</v>
      </c>
      <c r="E61" s="6">
        <v>0</v>
      </c>
      <c r="F61" s="6">
        <v>0</v>
      </c>
      <c r="G61" s="6" t="s">
        <v>101</v>
      </c>
      <c r="H61" s="6" t="s">
        <v>101</v>
      </c>
      <c r="I61" s="6" t="s">
        <v>101</v>
      </c>
    </row>
    <row r="62" spans="1:9" ht="25.15" customHeight="1">
      <c r="A62" s="4" t="s">
        <v>136</v>
      </c>
      <c r="B62" s="3" t="s">
        <v>159</v>
      </c>
      <c r="C62" s="3" t="s">
        <v>160</v>
      </c>
      <c r="D62" s="3" t="s">
        <v>162</v>
      </c>
      <c r="E62" s="6">
        <v>0</v>
      </c>
      <c r="F62" s="6">
        <v>0</v>
      </c>
      <c r="G62" s="6" t="s">
        <v>101</v>
      </c>
      <c r="H62" s="6" t="s">
        <v>101</v>
      </c>
      <c r="I62" s="6" t="s">
        <v>101</v>
      </c>
    </row>
    <row r="63" spans="1:9" ht="25.15" customHeight="1">
      <c r="A63" s="4" t="s">
        <v>136</v>
      </c>
      <c r="B63" s="3" t="s">
        <v>159</v>
      </c>
      <c r="C63" s="3" t="s">
        <v>160</v>
      </c>
      <c r="D63" s="3" t="s">
        <v>163</v>
      </c>
      <c r="E63" s="6">
        <v>0</v>
      </c>
      <c r="F63" s="6">
        <v>0</v>
      </c>
      <c r="G63" s="6" t="s">
        <v>101</v>
      </c>
      <c r="H63" s="6" t="s">
        <v>101</v>
      </c>
      <c r="I63" s="6" t="s">
        <v>101</v>
      </c>
    </row>
    <row r="64" spans="1:9" ht="25.15" customHeight="1">
      <c r="A64" s="4" t="s">
        <v>136</v>
      </c>
      <c r="B64" s="3" t="s">
        <v>159</v>
      </c>
      <c r="C64" s="3" t="s">
        <v>160</v>
      </c>
      <c r="D64" s="3" t="s">
        <v>164</v>
      </c>
      <c r="E64" s="6">
        <v>0</v>
      </c>
      <c r="F64" s="6">
        <v>0</v>
      </c>
      <c r="G64" s="6" t="s">
        <v>101</v>
      </c>
      <c r="H64" s="6" t="s">
        <v>101</v>
      </c>
      <c r="I64" s="6" t="s">
        <v>101</v>
      </c>
    </row>
    <row r="65" spans="1:9" ht="25.15" customHeight="1">
      <c r="A65" s="4" t="s">
        <v>136</v>
      </c>
      <c r="B65" s="3" t="s">
        <v>159</v>
      </c>
      <c r="C65" s="3" t="s">
        <v>160</v>
      </c>
      <c r="D65" s="3" t="s">
        <v>165</v>
      </c>
      <c r="E65" s="6">
        <v>0</v>
      </c>
      <c r="F65" s="6">
        <v>0</v>
      </c>
      <c r="G65" s="6" t="s">
        <v>101</v>
      </c>
      <c r="H65" s="6" t="s">
        <v>101</v>
      </c>
      <c r="I65" s="6" t="s">
        <v>101</v>
      </c>
    </row>
    <row r="66" spans="1:9" ht="25.15" customHeight="1">
      <c r="A66" s="4" t="s">
        <v>136</v>
      </c>
      <c r="B66" s="3" t="s">
        <v>159</v>
      </c>
      <c r="C66" s="3" t="s">
        <v>160</v>
      </c>
      <c r="D66" s="3" t="s">
        <v>166</v>
      </c>
      <c r="E66" s="6">
        <v>0</v>
      </c>
      <c r="F66" s="6">
        <v>0</v>
      </c>
      <c r="G66" s="6" t="s">
        <v>101</v>
      </c>
      <c r="H66" s="6" t="s">
        <v>101</v>
      </c>
      <c r="I66" s="6" t="s">
        <v>101</v>
      </c>
    </row>
    <row r="67" spans="1:9" ht="25.15" customHeight="1">
      <c r="A67" s="4" t="s">
        <v>136</v>
      </c>
      <c r="B67" s="3" t="s">
        <v>159</v>
      </c>
      <c r="C67" s="3" t="s">
        <v>167</v>
      </c>
      <c r="D67" s="3" t="s">
        <v>161</v>
      </c>
      <c r="E67" s="6">
        <v>135000</v>
      </c>
      <c r="F67" s="6">
        <v>135000</v>
      </c>
      <c r="G67" s="6" t="s">
        <v>101</v>
      </c>
      <c r="H67" s="6" t="s">
        <v>101</v>
      </c>
      <c r="I67" s="6" t="s">
        <v>101</v>
      </c>
    </row>
    <row r="68" spans="1:9" ht="25.15" customHeight="1">
      <c r="A68" s="4" t="s">
        <v>136</v>
      </c>
      <c r="B68" s="3" t="s">
        <v>159</v>
      </c>
      <c r="C68" s="3" t="s">
        <v>168</v>
      </c>
      <c r="D68" s="3" t="s">
        <v>161</v>
      </c>
      <c r="E68" s="6">
        <v>41000</v>
      </c>
      <c r="F68" s="6">
        <v>41000</v>
      </c>
      <c r="G68" s="6" t="s">
        <v>101</v>
      </c>
      <c r="H68" s="6" t="s">
        <v>101</v>
      </c>
      <c r="I68" s="6" t="s">
        <v>101</v>
      </c>
    </row>
    <row r="69" spans="1:9" ht="25.15" customHeight="1">
      <c r="A69" s="4" t="s">
        <v>136</v>
      </c>
      <c r="B69" s="3" t="s">
        <v>159</v>
      </c>
      <c r="C69" s="3" t="s">
        <v>169</v>
      </c>
      <c r="D69" s="3" t="s">
        <v>161</v>
      </c>
      <c r="E69" s="6">
        <v>0</v>
      </c>
      <c r="F69" s="6">
        <v>0</v>
      </c>
      <c r="G69" s="6" t="s">
        <v>101</v>
      </c>
      <c r="H69" s="6" t="s">
        <v>101</v>
      </c>
      <c r="I69" s="6" t="s">
        <v>101</v>
      </c>
    </row>
    <row r="70" spans="1:9" ht="25.15" customHeight="1">
      <c r="A70" s="4" t="s">
        <v>136</v>
      </c>
      <c r="B70" s="3" t="s">
        <v>159</v>
      </c>
      <c r="C70" s="3" t="s">
        <v>169</v>
      </c>
      <c r="D70" s="3" t="s">
        <v>162</v>
      </c>
      <c r="E70" s="6">
        <v>48557.48</v>
      </c>
      <c r="F70" s="6">
        <v>0</v>
      </c>
      <c r="G70" s="6" t="s">
        <v>101</v>
      </c>
      <c r="H70" s="6">
        <v>48557.48</v>
      </c>
      <c r="I70" s="6" t="s">
        <v>101</v>
      </c>
    </row>
    <row r="71" spans="1:9" ht="25.15" customHeight="1">
      <c r="A71" s="4" t="s">
        <v>136</v>
      </c>
      <c r="B71" s="3" t="s">
        <v>159</v>
      </c>
      <c r="C71" s="3" t="s">
        <v>169</v>
      </c>
      <c r="D71" s="3" t="s">
        <v>163</v>
      </c>
      <c r="E71" s="6">
        <v>0</v>
      </c>
      <c r="F71" s="6">
        <v>0</v>
      </c>
      <c r="G71" s="6" t="s">
        <v>101</v>
      </c>
      <c r="H71" s="6" t="s">
        <v>101</v>
      </c>
      <c r="I71" s="6" t="s">
        <v>101</v>
      </c>
    </row>
    <row r="72" spans="1:9" ht="25.15" customHeight="1">
      <c r="A72" s="4" t="s">
        <v>136</v>
      </c>
      <c r="B72" s="3" t="s">
        <v>159</v>
      </c>
      <c r="C72" s="3" t="s">
        <v>169</v>
      </c>
      <c r="D72" s="3" t="s">
        <v>164</v>
      </c>
      <c r="E72" s="6">
        <v>0</v>
      </c>
      <c r="F72" s="6">
        <v>0</v>
      </c>
      <c r="G72" s="6" t="s">
        <v>101</v>
      </c>
      <c r="H72" s="6" t="s">
        <v>101</v>
      </c>
      <c r="I72" s="6" t="s">
        <v>101</v>
      </c>
    </row>
    <row r="73" spans="1:9" ht="25.15" customHeight="1">
      <c r="A73" s="4" t="s">
        <v>136</v>
      </c>
      <c r="B73" s="3" t="s">
        <v>159</v>
      </c>
      <c r="C73" s="3" t="s">
        <v>169</v>
      </c>
      <c r="D73" s="3" t="s">
        <v>165</v>
      </c>
      <c r="E73" s="6">
        <v>0</v>
      </c>
      <c r="F73" s="6">
        <v>0</v>
      </c>
      <c r="G73" s="6" t="s">
        <v>101</v>
      </c>
      <c r="H73" s="6" t="s">
        <v>101</v>
      </c>
      <c r="I73" s="6" t="s">
        <v>101</v>
      </c>
    </row>
    <row r="74" spans="1:9" ht="25.15" customHeight="1">
      <c r="A74" s="4" t="s">
        <v>136</v>
      </c>
      <c r="B74" s="3" t="s">
        <v>159</v>
      </c>
      <c r="C74" s="3" t="s">
        <v>169</v>
      </c>
      <c r="D74" s="3" t="s">
        <v>166</v>
      </c>
      <c r="E74" s="6">
        <v>0</v>
      </c>
      <c r="F74" s="6">
        <v>0</v>
      </c>
      <c r="G74" s="6" t="s">
        <v>101</v>
      </c>
      <c r="H74" s="6" t="s">
        <v>101</v>
      </c>
      <c r="I74" s="6" t="s">
        <v>101</v>
      </c>
    </row>
    <row r="75" spans="1:9" ht="25.15" customHeight="1">
      <c r="A75" s="4" t="s">
        <v>140</v>
      </c>
      <c r="B75" s="3" t="s">
        <v>159</v>
      </c>
      <c r="C75" s="3" t="s">
        <v>160</v>
      </c>
      <c r="D75" s="3" t="s">
        <v>161</v>
      </c>
      <c r="E75" s="6">
        <v>0</v>
      </c>
      <c r="F75" s="6">
        <v>0</v>
      </c>
      <c r="G75" s="6" t="s">
        <v>101</v>
      </c>
      <c r="H75" s="6" t="s">
        <v>101</v>
      </c>
      <c r="I75" s="6" t="s">
        <v>101</v>
      </c>
    </row>
    <row r="76" spans="1:9" ht="25.15" customHeight="1">
      <c r="A76" s="4" t="s">
        <v>140</v>
      </c>
      <c r="B76" s="3" t="s">
        <v>159</v>
      </c>
      <c r="C76" s="3" t="s">
        <v>160</v>
      </c>
      <c r="D76" s="3" t="s">
        <v>162</v>
      </c>
      <c r="E76" s="6">
        <v>0</v>
      </c>
      <c r="F76" s="6">
        <v>0</v>
      </c>
      <c r="G76" s="6" t="s">
        <v>101</v>
      </c>
      <c r="H76" s="6" t="s">
        <v>101</v>
      </c>
      <c r="I76" s="6" t="s">
        <v>101</v>
      </c>
    </row>
    <row r="77" spans="1:9" ht="25.15" customHeight="1">
      <c r="A77" s="4" t="s">
        <v>140</v>
      </c>
      <c r="B77" s="3" t="s">
        <v>159</v>
      </c>
      <c r="C77" s="3" t="s">
        <v>160</v>
      </c>
      <c r="D77" s="3" t="s">
        <v>163</v>
      </c>
      <c r="E77" s="6">
        <v>0</v>
      </c>
      <c r="F77" s="6">
        <v>0</v>
      </c>
      <c r="G77" s="6" t="s">
        <v>101</v>
      </c>
      <c r="H77" s="6" t="s">
        <v>101</v>
      </c>
      <c r="I77" s="6" t="s">
        <v>101</v>
      </c>
    </row>
    <row r="78" spans="1:9" ht="25.15" customHeight="1">
      <c r="A78" s="4" t="s">
        <v>140</v>
      </c>
      <c r="B78" s="3" t="s">
        <v>159</v>
      </c>
      <c r="C78" s="3" t="s">
        <v>160</v>
      </c>
      <c r="D78" s="3" t="s">
        <v>164</v>
      </c>
      <c r="E78" s="6">
        <v>0</v>
      </c>
      <c r="F78" s="6">
        <v>0</v>
      </c>
      <c r="G78" s="6" t="s">
        <v>101</v>
      </c>
      <c r="H78" s="6" t="s">
        <v>101</v>
      </c>
      <c r="I78" s="6" t="s">
        <v>101</v>
      </c>
    </row>
    <row r="79" spans="1:9" ht="25.15" customHeight="1">
      <c r="A79" s="4" t="s">
        <v>140</v>
      </c>
      <c r="B79" s="3" t="s">
        <v>159</v>
      </c>
      <c r="C79" s="3" t="s">
        <v>160</v>
      </c>
      <c r="D79" s="3" t="s">
        <v>165</v>
      </c>
      <c r="E79" s="6">
        <v>0</v>
      </c>
      <c r="F79" s="6">
        <v>0</v>
      </c>
      <c r="G79" s="6" t="s">
        <v>101</v>
      </c>
      <c r="H79" s="6" t="s">
        <v>101</v>
      </c>
      <c r="I79" s="6" t="s">
        <v>101</v>
      </c>
    </row>
    <row r="80" spans="1:9" ht="25.15" customHeight="1">
      <c r="A80" s="4" t="s">
        <v>140</v>
      </c>
      <c r="B80" s="3" t="s">
        <v>159</v>
      </c>
      <c r="C80" s="3" t="s">
        <v>160</v>
      </c>
      <c r="D80" s="3" t="s">
        <v>166</v>
      </c>
      <c r="E80" s="6">
        <v>0</v>
      </c>
      <c r="F80" s="6">
        <v>0</v>
      </c>
      <c r="G80" s="6" t="s">
        <v>101</v>
      </c>
      <c r="H80" s="6" t="s">
        <v>101</v>
      </c>
      <c r="I80" s="6" t="s">
        <v>101</v>
      </c>
    </row>
    <row r="81" spans="1:9" ht="25.15" customHeight="1">
      <c r="A81" s="4" t="s">
        <v>140</v>
      </c>
      <c r="B81" s="3" t="s">
        <v>159</v>
      </c>
      <c r="C81" s="3" t="s">
        <v>167</v>
      </c>
      <c r="D81" s="3" t="s">
        <v>161</v>
      </c>
      <c r="E81" s="6">
        <v>0</v>
      </c>
      <c r="F81" s="6">
        <v>0</v>
      </c>
      <c r="G81" s="6" t="s">
        <v>101</v>
      </c>
      <c r="H81" s="6" t="s">
        <v>101</v>
      </c>
      <c r="I81" s="6" t="s">
        <v>101</v>
      </c>
    </row>
    <row r="82" spans="1:9" ht="25.15" customHeight="1">
      <c r="A82" s="4" t="s">
        <v>140</v>
      </c>
      <c r="B82" s="3" t="s">
        <v>159</v>
      </c>
      <c r="C82" s="3" t="s">
        <v>168</v>
      </c>
      <c r="D82" s="3" t="s">
        <v>161</v>
      </c>
      <c r="E82" s="6">
        <v>0</v>
      </c>
      <c r="F82" s="6">
        <v>0</v>
      </c>
      <c r="G82" s="6" t="s">
        <v>101</v>
      </c>
      <c r="H82" s="6" t="s">
        <v>101</v>
      </c>
      <c r="I82" s="6" t="s">
        <v>101</v>
      </c>
    </row>
    <row r="83" spans="1:9" ht="25.15" customHeight="1">
      <c r="A83" s="4" t="s">
        <v>140</v>
      </c>
      <c r="B83" s="3" t="s">
        <v>159</v>
      </c>
      <c r="C83" s="3" t="s">
        <v>169</v>
      </c>
      <c r="D83" s="3" t="s">
        <v>161</v>
      </c>
      <c r="E83" s="6">
        <v>0</v>
      </c>
      <c r="F83" s="6">
        <v>0</v>
      </c>
      <c r="G83" s="6" t="s">
        <v>101</v>
      </c>
      <c r="H83" s="6" t="s">
        <v>101</v>
      </c>
      <c r="I83" s="6" t="s">
        <v>101</v>
      </c>
    </row>
    <row r="84" spans="1:9" ht="25.15" customHeight="1">
      <c r="A84" s="4" t="s">
        <v>140</v>
      </c>
      <c r="B84" s="3" t="s">
        <v>159</v>
      </c>
      <c r="C84" s="3" t="s">
        <v>169</v>
      </c>
      <c r="D84" s="3" t="s">
        <v>162</v>
      </c>
      <c r="E84" s="6">
        <v>0</v>
      </c>
      <c r="F84" s="6">
        <v>0</v>
      </c>
      <c r="G84" s="6" t="s">
        <v>101</v>
      </c>
      <c r="H84" s="6">
        <v>0</v>
      </c>
      <c r="I84" s="6" t="s">
        <v>101</v>
      </c>
    </row>
    <row r="85" spans="1:9" ht="25.15" customHeight="1">
      <c r="A85" s="4" t="s">
        <v>140</v>
      </c>
      <c r="B85" s="3" t="s">
        <v>159</v>
      </c>
      <c r="C85" s="3" t="s">
        <v>169</v>
      </c>
      <c r="D85" s="3" t="s">
        <v>163</v>
      </c>
      <c r="E85" s="6">
        <v>0</v>
      </c>
      <c r="F85" s="6">
        <v>0</v>
      </c>
      <c r="G85" s="6" t="s">
        <v>101</v>
      </c>
      <c r="H85" s="6" t="s">
        <v>101</v>
      </c>
      <c r="I85" s="6" t="s">
        <v>101</v>
      </c>
    </row>
    <row r="86" spans="1:9" ht="25.15" customHeight="1">
      <c r="A86" s="4" t="s">
        <v>140</v>
      </c>
      <c r="B86" s="3" t="s">
        <v>159</v>
      </c>
      <c r="C86" s="3" t="s">
        <v>169</v>
      </c>
      <c r="D86" s="3" t="s">
        <v>164</v>
      </c>
      <c r="E86" s="6">
        <v>0</v>
      </c>
      <c r="F86" s="6">
        <v>0</v>
      </c>
      <c r="G86" s="6" t="s">
        <v>101</v>
      </c>
      <c r="H86" s="6" t="s">
        <v>101</v>
      </c>
      <c r="I86" s="6" t="s">
        <v>101</v>
      </c>
    </row>
    <row r="87" spans="1:9" ht="25.15" customHeight="1">
      <c r="A87" s="4" t="s">
        <v>140</v>
      </c>
      <c r="B87" s="3" t="s">
        <v>159</v>
      </c>
      <c r="C87" s="3" t="s">
        <v>169</v>
      </c>
      <c r="D87" s="3" t="s">
        <v>165</v>
      </c>
      <c r="E87" s="6">
        <v>0</v>
      </c>
      <c r="F87" s="6">
        <v>0</v>
      </c>
      <c r="G87" s="6" t="s">
        <v>101</v>
      </c>
      <c r="H87" s="6" t="s">
        <v>101</v>
      </c>
      <c r="I87" s="6" t="s">
        <v>101</v>
      </c>
    </row>
    <row r="88" spans="1:9" ht="25.15" customHeight="1">
      <c r="A88" s="4" t="s">
        <v>140</v>
      </c>
      <c r="B88" s="3" t="s">
        <v>159</v>
      </c>
      <c r="C88" s="3" t="s">
        <v>169</v>
      </c>
      <c r="D88" s="3" t="s">
        <v>166</v>
      </c>
      <c r="E88" s="6">
        <v>0</v>
      </c>
      <c r="F88" s="6">
        <v>0</v>
      </c>
      <c r="G88" s="6" t="s">
        <v>101</v>
      </c>
      <c r="H88" s="6" t="s">
        <v>101</v>
      </c>
      <c r="I88" s="6" t="s">
        <v>101</v>
      </c>
    </row>
    <row r="89" spans="1:9" ht="25.15" customHeight="1">
      <c r="A89" s="4" t="s">
        <v>170</v>
      </c>
      <c r="B89" s="3" t="s">
        <v>171</v>
      </c>
      <c r="C89" s="3" t="s">
        <v>100</v>
      </c>
      <c r="D89" s="3" t="s">
        <v>100</v>
      </c>
      <c r="E89" s="6">
        <v>4837409</v>
      </c>
      <c r="F89" s="6">
        <v>4837409</v>
      </c>
      <c r="G89" s="6" t="s">
        <v>101</v>
      </c>
      <c r="H89" s="6" t="s">
        <v>101</v>
      </c>
      <c r="I89" s="6" t="s">
        <v>101</v>
      </c>
    </row>
    <row r="90" spans="1:9" ht="25.15" customHeight="1">
      <c r="A90" s="4" t="s">
        <v>134</v>
      </c>
      <c r="B90" s="3" t="s">
        <v>171</v>
      </c>
      <c r="C90" s="3" t="s">
        <v>100</v>
      </c>
      <c r="D90" s="3" t="s">
        <v>100</v>
      </c>
      <c r="E90" s="6" t="s">
        <v>101</v>
      </c>
      <c r="F90" s="6" t="s">
        <v>101</v>
      </c>
      <c r="G90" s="6" t="s">
        <v>101</v>
      </c>
      <c r="H90" s="6" t="s">
        <v>101</v>
      </c>
      <c r="I90" s="6" t="s">
        <v>101</v>
      </c>
    </row>
    <row r="91" spans="1:9" ht="25.15" customHeight="1">
      <c r="A91" s="4" t="s">
        <v>172</v>
      </c>
      <c r="B91" s="3" t="s">
        <v>171</v>
      </c>
      <c r="C91" s="3" t="s">
        <v>100</v>
      </c>
      <c r="D91" s="3" t="s">
        <v>100</v>
      </c>
      <c r="E91" s="6">
        <v>0</v>
      </c>
      <c r="F91" s="6">
        <v>0</v>
      </c>
      <c r="G91" s="6" t="s">
        <v>101</v>
      </c>
      <c r="H91" s="6" t="s">
        <v>101</v>
      </c>
      <c r="I91" s="6" t="s">
        <v>101</v>
      </c>
    </row>
    <row r="92" spans="1:9" ht="25.15" customHeight="1">
      <c r="A92" s="4" t="s">
        <v>136</v>
      </c>
      <c r="B92" s="3" t="s">
        <v>171</v>
      </c>
      <c r="C92" s="3" t="s">
        <v>142</v>
      </c>
      <c r="D92" s="3" t="s">
        <v>145</v>
      </c>
      <c r="E92" s="6">
        <v>0</v>
      </c>
      <c r="F92" s="6">
        <v>0</v>
      </c>
      <c r="G92" s="6" t="s">
        <v>101</v>
      </c>
      <c r="H92" s="6" t="s">
        <v>101</v>
      </c>
      <c r="I92" s="6" t="s">
        <v>101</v>
      </c>
    </row>
    <row r="93" spans="1:9" ht="25.15" customHeight="1">
      <c r="A93" s="4" t="s">
        <v>140</v>
      </c>
      <c r="B93" s="3" t="s">
        <v>171</v>
      </c>
      <c r="C93" s="3" t="s">
        <v>142</v>
      </c>
      <c r="D93" s="3" t="s">
        <v>145</v>
      </c>
      <c r="E93" s="6">
        <v>0</v>
      </c>
      <c r="F93" s="6">
        <v>0</v>
      </c>
      <c r="G93" s="6" t="s">
        <v>101</v>
      </c>
      <c r="H93" s="6" t="s">
        <v>101</v>
      </c>
      <c r="I93" s="6" t="s">
        <v>101</v>
      </c>
    </row>
    <row r="94" spans="1:9" ht="75" customHeight="1">
      <c r="A94" s="4" t="s">
        <v>173</v>
      </c>
      <c r="B94" s="3" t="s">
        <v>171</v>
      </c>
      <c r="C94" s="3" t="s">
        <v>100</v>
      </c>
      <c r="D94" s="3" t="s">
        <v>100</v>
      </c>
      <c r="E94" s="6">
        <v>3019200</v>
      </c>
      <c r="F94" s="6">
        <v>3019200</v>
      </c>
      <c r="G94" s="6" t="s">
        <v>101</v>
      </c>
      <c r="H94" s="6" t="s">
        <v>101</v>
      </c>
      <c r="I94" s="6" t="s">
        <v>101</v>
      </c>
    </row>
    <row r="95" spans="1:9" ht="25.15" customHeight="1">
      <c r="A95" s="4" t="s">
        <v>136</v>
      </c>
      <c r="B95" s="3" t="s">
        <v>171</v>
      </c>
      <c r="C95" s="3" t="s">
        <v>174</v>
      </c>
      <c r="D95" s="3" t="s">
        <v>145</v>
      </c>
      <c r="E95" s="6">
        <v>3019200</v>
      </c>
      <c r="F95" s="6">
        <v>3019200</v>
      </c>
      <c r="G95" s="6" t="s">
        <v>101</v>
      </c>
      <c r="H95" s="6" t="s">
        <v>101</v>
      </c>
      <c r="I95" s="6" t="s">
        <v>101</v>
      </c>
    </row>
    <row r="96" spans="1:9" ht="25.15" customHeight="1">
      <c r="A96" s="4" t="s">
        <v>140</v>
      </c>
      <c r="B96" s="3" t="s">
        <v>171</v>
      </c>
      <c r="C96" s="3" t="s">
        <v>174</v>
      </c>
      <c r="D96" s="3" t="s">
        <v>145</v>
      </c>
      <c r="E96" s="6">
        <v>0</v>
      </c>
      <c r="F96" s="6">
        <v>0</v>
      </c>
      <c r="G96" s="6" t="s">
        <v>101</v>
      </c>
      <c r="H96" s="6" t="s">
        <v>101</v>
      </c>
      <c r="I96" s="6" t="s">
        <v>101</v>
      </c>
    </row>
    <row r="97" spans="1:9" ht="75" customHeight="1">
      <c r="A97" s="4" t="s">
        <v>149</v>
      </c>
      <c r="B97" s="3" t="s">
        <v>171</v>
      </c>
      <c r="C97" s="3" t="s">
        <v>150</v>
      </c>
      <c r="D97" s="3" t="s">
        <v>100</v>
      </c>
      <c r="E97" s="6">
        <v>0</v>
      </c>
      <c r="F97" s="6">
        <v>0</v>
      </c>
      <c r="G97" s="6" t="s">
        <v>101</v>
      </c>
      <c r="H97" s="6" t="s">
        <v>101</v>
      </c>
      <c r="I97" s="6" t="s">
        <v>101</v>
      </c>
    </row>
    <row r="98" spans="1:9" ht="25.15" customHeight="1">
      <c r="A98" s="4" t="s">
        <v>136</v>
      </c>
      <c r="B98" s="3" t="s">
        <v>171</v>
      </c>
      <c r="C98" s="3" t="s">
        <v>150</v>
      </c>
      <c r="D98" s="3" t="s">
        <v>175</v>
      </c>
      <c r="E98" s="6">
        <v>0</v>
      </c>
      <c r="F98" s="6">
        <v>0</v>
      </c>
      <c r="G98" s="6" t="s">
        <v>101</v>
      </c>
      <c r="H98" s="6" t="s">
        <v>101</v>
      </c>
      <c r="I98" s="6" t="s">
        <v>101</v>
      </c>
    </row>
    <row r="99" spans="1:9" ht="25.15" customHeight="1">
      <c r="A99" s="4" t="s">
        <v>136</v>
      </c>
      <c r="B99" s="3" t="s">
        <v>171</v>
      </c>
      <c r="C99" s="3" t="s">
        <v>150</v>
      </c>
      <c r="D99" s="3" t="s">
        <v>145</v>
      </c>
      <c r="E99" s="6">
        <v>0</v>
      </c>
      <c r="F99" s="6">
        <v>0</v>
      </c>
      <c r="G99" s="6" t="s">
        <v>101</v>
      </c>
      <c r="H99" s="6" t="s">
        <v>101</v>
      </c>
      <c r="I99" s="6" t="s">
        <v>101</v>
      </c>
    </row>
    <row r="100" spans="1:9" ht="25.15" customHeight="1">
      <c r="A100" s="4" t="s">
        <v>136</v>
      </c>
      <c r="B100" s="3" t="s">
        <v>171</v>
      </c>
      <c r="C100" s="3" t="s">
        <v>150</v>
      </c>
      <c r="D100" s="3" t="s">
        <v>176</v>
      </c>
      <c r="E100" s="6">
        <v>0</v>
      </c>
      <c r="F100" s="6">
        <v>0</v>
      </c>
      <c r="G100" s="6" t="s">
        <v>101</v>
      </c>
      <c r="H100" s="6" t="s">
        <v>101</v>
      </c>
      <c r="I100" s="6" t="s">
        <v>101</v>
      </c>
    </row>
    <row r="101" spans="1:9" ht="25.15" customHeight="1">
      <c r="A101" s="4" t="s">
        <v>136</v>
      </c>
      <c r="B101" s="3" t="s">
        <v>171</v>
      </c>
      <c r="C101" s="3" t="s">
        <v>150</v>
      </c>
      <c r="D101" s="3" t="s">
        <v>177</v>
      </c>
      <c r="E101" s="6">
        <v>0</v>
      </c>
      <c r="F101" s="6">
        <v>0</v>
      </c>
      <c r="G101" s="6" t="s">
        <v>101</v>
      </c>
      <c r="H101" s="6" t="s">
        <v>101</v>
      </c>
      <c r="I101" s="6" t="s">
        <v>101</v>
      </c>
    </row>
    <row r="102" spans="1:9" ht="25.15" customHeight="1">
      <c r="A102" s="4" t="s">
        <v>136</v>
      </c>
      <c r="B102" s="3" t="s">
        <v>171</v>
      </c>
      <c r="C102" s="3" t="s">
        <v>150</v>
      </c>
      <c r="D102" s="3" t="s">
        <v>139</v>
      </c>
      <c r="E102" s="6">
        <v>0</v>
      </c>
      <c r="F102" s="6">
        <v>0</v>
      </c>
      <c r="G102" s="6" t="s">
        <v>101</v>
      </c>
      <c r="H102" s="6" t="s">
        <v>101</v>
      </c>
      <c r="I102" s="6" t="s">
        <v>101</v>
      </c>
    </row>
    <row r="103" spans="1:9" ht="25.15" customHeight="1">
      <c r="A103" s="4" t="s">
        <v>140</v>
      </c>
      <c r="B103" s="3" t="s">
        <v>171</v>
      </c>
      <c r="C103" s="3" t="s">
        <v>150</v>
      </c>
      <c r="D103" s="3" t="s">
        <v>175</v>
      </c>
      <c r="E103" s="6">
        <v>0</v>
      </c>
      <c r="F103" s="6">
        <v>0</v>
      </c>
      <c r="G103" s="6" t="s">
        <v>101</v>
      </c>
      <c r="H103" s="6" t="s">
        <v>101</v>
      </c>
      <c r="I103" s="6" t="s">
        <v>101</v>
      </c>
    </row>
    <row r="104" spans="1:9" ht="25.15" customHeight="1">
      <c r="A104" s="4" t="s">
        <v>140</v>
      </c>
      <c r="B104" s="3" t="s">
        <v>171</v>
      </c>
      <c r="C104" s="3" t="s">
        <v>150</v>
      </c>
      <c r="D104" s="3" t="s">
        <v>145</v>
      </c>
      <c r="E104" s="6">
        <v>0</v>
      </c>
      <c r="F104" s="6">
        <v>0</v>
      </c>
      <c r="G104" s="6" t="s">
        <v>101</v>
      </c>
      <c r="H104" s="6" t="s">
        <v>101</v>
      </c>
      <c r="I104" s="6" t="s">
        <v>101</v>
      </c>
    </row>
    <row r="105" spans="1:9" ht="25.15" customHeight="1">
      <c r="A105" s="4" t="s">
        <v>140</v>
      </c>
      <c r="B105" s="3" t="s">
        <v>171</v>
      </c>
      <c r="C105" s="3" t="s">
        <v>150</v>
      </c>
      <c r="D105" s="3" t="s">
        <v>176</v>
      </c>
      <c r="E105" s="6">
        <v>0</v>
      </c>
      <c r="F105" s="6">
        <v>0</v>
      </c>
      <c r="G105" s="6" t="s">
        <v>101</v>
      </c>
      <c r="H105" s="6" t="s">
        <v>101</v>
      </c>
      <c r="I105" s="6" t="s">
        <v>101</v>
      </c>
    </row>
    <row r="106" spans="1:9" ht="25.15" customHeight="1">
      <c r="A106" s="4" t="s">
        <v>140</v>
      </c>
      <c r="B106" s="3" t="s">
        <v>171</v>
      </c>
      <c r="C106" s="3" t="s">
        <v>150</v>
      </c>
      <c r="D106" s="3" t="s">
        <v>177</v>
      </c>
      <c r="E106" s="6">
        <v>0</v>
      </c>
      <c r="F106" s="6">
        <v>0</v>
      </c>
      <c r="G106" s="6" t="s">
        <v>101</v>
      </c>
      <c r="H106" s="6" t="s">
        <v>101</v>
      </c>
      <c r="I106" s="6" t="s">
        <v>101</v>
      </c>
    </row>
    <row r="107" spans="1:9" ht="25.15" customHeight="1">
      <c r="A107" s="4" t="s">
        <v>140</v>
      </c>
      <c r="B107" s="3" t="s">
        <v>171</v>
      </c>
      <c r="C107" s="3" t="s">
        <v>150</v>
      </c>
      <c r="D107" s="3" t="s">
        <v>139</v>
      </c>
      <c r="E107" s="6">
        <v>0</v>
      </c>
      <c r="F107" s="6">
        <v>0</v>
      </c>
      <c r="G107" s="6" t="s">
        <v>101</v>
      </c>
      <c r="H107" s="6" t="s">
        <v>101</v>
      </c>
      <c r="I107" s="6" t="s">
        <v>101</v>
      </c>
    </row>
    <row r="108" spans="1:9" ht="49.9" customHeight="1">
      <c r="A108" s="4" t="s">
        <v>178</v>
      </c>
      <c r="B108" s="3" t="s">
        <v>171</v>
      </c>
      <c r="C108" s="3" t="s">
        <v>100</v>
      </c>
      <c r="D108" s="3" t="s">
        <v>100</v>
      </c>
      <c r="E108" s="6">
        <v>0</v>
      </c>
      <c r="F108" s="6">
        <v>0</v>
      </c>
      <c r="G108" s="6" t="s">
        <v>101</v>
      </c>
      <c r="H108" s="6" t="s">
        <v>101</v>
      </c>
      <c r="I108" s="6" t="s">
        <v>101</v>
      </c>
    </row>
    <row r="109" spans="1:9" ht="25.15" customHeight="1">
      <c r="A109" s="4" t="s">
        <v>136</v>
      </c>
      <c r="B109" s="3" t="s">
        <v>171</v>
      </c>
      <c r="C109" s="3" t="s">
        <v>160</v>
      </c>
      <c r="D109" s="3" t="s">
        <v>163</v>
      </c>
      <c r="E109" s="6">
        <v>0</v>
      </c>
      <c r="F109" s="6">
        <v>0</v>
      </c>
      <c r="G109" s="6" t="s">
        <v>101</v>
      </c>
      <c r="H109" s="6" t="s">
        <v>101</v>
      </c>
      <c r="I109" s="6" t="s">
        <v>101</v>
      </c>
    </row>
    <row r="110" spans="1:9" ht="25.15" customHeight="1">
      <c r="A110" s="4" t="s">
        <v>136</v>
      </c>
      <c r="B110" s="3" t="s">
        <v>171</v>
      </c>
      <c r="C110" s="3" t="s">
        <v>160</v>
      </c>
      <c r="D110" s="3" t="s">
        <v>163</v>
      </c>
      <c r="E110" s="6">
        <v>0</v>
      </c>
      <c r="F110" s="6">
        <v>0</v>
      </c>
      <c r="G110" s="6" t="s">
        <v>101</v>
      </c>
      <c r="H110" s="6" t="s">
        <v>101</v>
      </c>
      <c r="I110" s="6" t="s">
        <v>101</v>
      </c>
    </row>
    <row r="111" spans="1:9" ht="25.15" customHeight="1">
      <c r="A111" s="4" t="s">
        <v>136</v>
      </c>
      <c r="B111" s="3" t="s">
        <v>171</v>
      </c>
      <c r="C111" s="3" t="s">
        <v>160</v>
      </c>
      <c r="D111" s="3" t="s">
        <v>165</v>
      </c>
      <c r="E111" s="6">
        <v>0</v>
      </c>
      <c r="F111" s="6">
        <v>0</v>
      </c>
      <c r="G111" s="6" t="s">
        <v>101</v>
      </c>
      <c r="H111" s="6" t="s">
        <v>101</v>
      </c>
      <c r="I111" s="6" t="s">
        <v>101</v>
      </c>
    </row>
    <row r="112" spans="1:9" ht="25.15" customHeight="1">
      <c r="A112" s="4" t="s">
        <v>136</v>
      </c>
      <c r="B112" s="3" t="s">
        <v>171</v>
      </c>
      <c r="C112" s="3" t="s">
        <v>160</v>
      </c>
      <c r="D112" s="3" t="s">
        <v>166</v>
      </c>
      <c r="E112" s="6">
        <v>0</v>
      </c>
      <c r="F112" s="6">
        <v>0</v>
      </c>
      <c r="G112" s="6" t="s">
        <v>101</v>
      </c>
      <c r="H112" s="6" t="s">
        <v>101</v>
      </c>
      <c r="I112" s="6" t="s">
        <v>101</v>
      </c>
    </row>
    <row r="113" spans="1:9" ht="25.15" customHeight="1">
      <c r="A113" s="4" t="s">
        <v>136</v>
      </c>
      <c r="B113" s="3" t="s">
        <v>171</v>
      </c>
      <c r="C113" s="3" t="s">
        <v>160</v>
      </c>
      <c r="D113" s="3" t="s">
        <v>179</v>
      </c>
      <c r="E113" s="6">
        <v>0</v>
      </c>
      <c r="F113" s="6">
        <v>0</v>
      </c>
      <c r="G113" s="6" t="s">
        <v>101</v>
      </c>
      <c r="H113" s="6" t="s">
        <v>101</v>
      </c>
      <c r="I113" s="6" t="s">
        <v>101</v>
      </c>
    </row>
    <row r="114" spans="1:9" ht="25.15" customHeight="1">
      <c r="A114" s="4" t="s">
        <v>140</v>
      </c>
      <c r="B114" s="3" t="s">
        <v>171</v>
      </c>
      <c r="C114" s="3" t="s">
        <v>160</v>
      </c>
      <c r="D114" s="3" t="s">
        <v>163</v>
      </c>
      <c r="E114" s="6">
        <v>0</v>
      </c>
      <c r="F114" s="6">
        <v>0</v>
      </c>
      <c r="G114" s="6" t="s">
        <v>101</v>
      </c>
      <c r="H114" s="6" t="s">
        <v>101</v>
      </c>
      <c r="I114" s="6" t="s">
        <v>101</v>
      </c>
    </row>
    <row r="115" spans="1:9" ht="25.15" customHeight="1">
      <c r="A115" s="4" t="s">
        <v>140</v>
      </c>
      <c r="B115" s="3" t="s">
        <v>171</v>
      </c>
      <c r="C115" s="3" t="s">
        <v>160</v>
      </c>
      <c r="D115" s="3" t="s">
        <v>164</v>
      </c>
      <c r="E115" s="6">
        <v>0</v>
      </c>
      <c r="F115" s="6">
        <v>0</v>
      </c>
      <c r="G115" s="6" t="s">
        <v>101</v>
      </c>
      <c r="H115" s="6" t="s">
        <v>101</v>
      </c>
      <c r="I115" s="6" t="s">
        <v>101</v>
      </c>
    </row>
    <row r="116" spans="1:9" ht="25.15" customHeight="1">
      <c r="A116" s="4" t="s">
        <v>140</v>
      </c>
      <c r="B116" s="3" t="s">
        <v>171</v>
      </c>
      <c r="C116" s="3" t="s">
        <v>160</v>
      </c>
      <c r="D116" s="3" t="s">
        <v>165</v>
      </c>
      <c r="E116" s="6">
        <v>0</v>
      </c>
      <c r="F116" s="6">
        <v>0</v>
      </c>
      <c r="G116" s="6" t="s">
        <v>101</v>
      </c>
      <c r="H116" s="6" t="s">
        <v>101</v>
      </c>
      <c r="I116" s="6" t="s">
        <v>101</v>
      </c>
    </row>
    <row r="117" spans="1:9" ht="25.15" customHeight="1">
      <c r="A117" s="4" t="s">
        <v>140</v>
      </c>
      <c r="B117" s="3" t="s">
        <v>171</v>
      </c>
      <c r="C117" s="3" t="s">
        <v>160</v>
      </c>
      <c r="D117" s="3" t="s">
        <v>166</v>
      </c>
      <c r="E117" s="6">
        <v>0</v>
      </c>
      <c r="F117" s="6">
        <v>0</v>
      </c>
      <c r="G117" s="6" t="s">
        <v>101</v>
      </c>
      <c r="H117" s="6" t="s">
        <v>101</v>
      </c>
      <c r="I117" s="6" t="s">
        <v>101</v>
      </c>
    </row>
    <row r="118" spans="1:9" ht="25.15" customHeight="1">
      <c r="A118" s="4" t="s">
        <v>140</v>
      </c>
      <c r="B118" s="3" t="s">
        <v>171</v>
      </c>
      <c r="C118" s="3" t="s">
        <v>160</v>
      </c>
      <c r="D118" s="3" t="s">
        <v>179</v>
      </c>
      <c r="E118" s="6">
        <v>0</v>
      </c>
      <c r="F118" s="6">
        <v>0</v>
      </c>
      <c r="G118" s="6" t="s">
        <v>101</v>
      </c>
      <c r="H118" s="6" t="s">
        <v>101</v>
      </c>
      <c r="I118" s="6" t="s">
        <v>101</v>
      </c>
    </row>
    <row r="119" spans="1:9" ht="25.15" customHeight="1">
      <c r="A119" s="4" t="s">
        <v>180</v>
      </c>
      <c r="B119" s="3" t="s">
        <v>171</v>
      </c>
      <c r="C119" s="3" t="s">
        <v>100</v>
      </c>
      <c r="D119" s="3" t="s">
        <v>100</v>
      </c>
      <c r="E119" s="6">
        <v>1818209</v>
      </c>
      <c r="F119" s="6">
        <v>1818209</v>
      </c>
      <c r="G119" s="6" t="s">
        <v>101</v>
      </c>
      <c r="H119" s="6" t="s">
        <v>101</v>
      </c>
      <c r="I119" s="6" t="s">
        <v>101</v>
      </c>
    </row>
    <row r="120" spans="1:9" ht="25.15" customHeight="1">
      <c r="A120" s="4" t="s">
        <v>136</v>
      </c>
      <c r="B120" s="3" t="s">
        <v>171</v>
      </c>
      <c r="C120" s="3" t="s">
        <v>169</v>
      </c>
      <c r="D120" s="3" t="s">
        <v>179</v>
      </c>
      <c r="E120" s="6">
        <v>1818209</v>
      </c>
      <c r="F120" s="6">
        <v>1818209</v>
      </c>
      <c r="G120" s="6" t="s">
        <v>101</v>
      </c>
      <c r="H120" s="6" t="s">
        <v>101</v>
      </c>
      <c r="I120" s="6" t="s">
        <v>101</v>
      </c>
    </row>
    <row r="121" spans="1:9" ht="25.15" customHeight="1">
      <c r="A121" s="4" t="s">
        <v>140</v>
      </c>
      <c r="B121" s="3" t="s">
        <v>171</v>
      </c>
      <c r="C121" s="3" t="s">
        <v>169</v>
      </c>
      <c r="D121" s="3" t="s">
        <v>179</v>
      </c>
      <c r="E121" s="6">
        <v>0</v>
      </c>
      <c r="F121" s="6">
        <v>0</v>
      </c>
      <c r="G121" s="6" t="s">
        <v>101</v>
      </c>
      <c r="H121" s="6" t="s">
        <v>101</v>
      </c>
      <c r="I121" s="6" t="s">
        <v>101</v>
      </c>
    </row>
    <row r="122" spans="1:9" ht="25.15" customHeight="1">
      <c r="A122" s="4" t="s">
        <v>181</v>
      </c>
      <c r="B122" s="3" t="s">
        <v>182</v>
      </c>
      <c r="C122" s="3" t="s">
        <v>100</v>
      </c>
      <c r="D122" s="3" t="s">
        <v>100</v>
      </c>
      <c r="E122" s="6">
        <v>101364890.38</v>
      </c>
      <c r="F122" s="6">
        <v>99575882.379999995</v>
      </c>
      <c r="G122" s="6">
        <v>1444200</v>
      </c>
      <c r="H122" s="6">
        <v>344808</v>
      </c>
      <c r="I122" s="6" t="s">
        <v>101</v>
      </c>
    </row>
    <row r="123" spans="1:9" ht="25.15" customHeight="1">
      <c r="A123" s="4" t="s">
        <v>134</v>
      </c>
      <c r="B123" s="3" t="s">
        <v>182</v>
      </c>
      <c r="C123" s="3" t="s">
        <v>100</v>
      </c>
      <c r="D123" s="3" t="s">
        <v>100</v>
      </c>
      <c r="E123" s="6" t="s">
        <v>101</v>
      </c>
      <c r="F123" s="6" t="s">
        <v>101</v>
      </c>
      <c r="G123" s="6" t="s">
        <v>101</v>
      </c>
      <c r="H123" s="6" t="s">
        <v>101</v>
      </c>
      <c r="I123" s="6" t="s">
        <v>101</v>
      </c>
    </row>
    <row r="124" spans="1:9" ht="25.15" customHeight="1">
      <c r="A124" s="4" t="s">
        <v>183</v>
      </c>
      <c r="B124" s="3" t="s">
        <v>182</v>
      </c>
      <c r="C124" s="3" t="s">
        <v>184</v>
      </c>
      <c r="D124" s="3" t="s">
        <v>185</v>
      </c>
      <c r="E124" s="6">
        <v>187440</v>
      </c>
      <c r="F124" s="6">
        <v>187440</v>
      </c>
      <c r="G124" s="6" t="s">
        <v>101</v>
      </c>
      <c r="H124" s="6" t="s">
        <v>101</v>
      </c>
      <c r="I124" s="6" t="s">
        <v>101</v>
      </c>
    </row>
    <row r="125" spans="1:9" ht="25.15" customHeight="1">
      <c r="A125" s="4" t="s">
        <v>136</v>
      </c>
      <c r="B125" s="3" t="s">
        <v>182</v>
      </c>
      <c r="C125" s="3" t="s">
        <v>184</v>
      </c>
      <c r="D125" s="3" t="s">
        <v>185</v>
      </c>
      <c r="E125" s="6">
        <v>187440</v>
      </c>
      <c r="F125" s="6">
        <v>187440</v>
      </c>
      <c r="G125" s="6" t="s">
        <v>101</v>
      </c>
      <c r="H125" s="6" t="s">
        <v>101</v>
      </c>
      <c r="I125" s="6" t="s">
        <v>101</v>
      </c>
    </row>
    <row r="126" spans="1:9" ht="25.15" customHeight="1">
      <c r="A126" s="4" t="s">
        <v>140</v>
      </c>
      <c r="B126" s="3" t="s">
        <v>182</v>
      </c>
      <c r="C126" s="3" t="s">
        <v>184</v>
      </c>
      <c r="D126" s="3" t="s">
        <v>185</v>
      </c>
      <c r="E126" s="6">
        <v>0</v>
      </c>
      <c r="F126" s="6">
        <v>0</v>
      </c>
      <c r="G126" s="6" t="s">
        <v>101</v>
      </c>
      <c r="H126" s="6" t="s">
        <v>101</v>
      </c>
      <c r="I126" s="6" t="s">
        <v>101</v>
      </c>
    </row>
    <row r="127" spans="1:9" ht="25.15" customHeight="1">
      <c r="A127" s="4" t="s">
        <v>186</v>
      </c>
      <c r="B127" s="3" t="s">
        <v>182</v>
      </c>
      <c r="C127" s="3" t="s">
        <v>184</v>
      </c>
      <c r="D127" s="3" t="s">
        <v>147</v>
      </c>
      <c r="E127" s="6">
        <v>0</v>
      </c>
      <c r="F127" s="6">
        <v>0</v>
      </c>
      <c r="G127" s="6" t="s">
        <v>101</v>
      </c>
      <c r="H127" s="6" t="s">
        <v>101</v>
      </c>
      <c r="I127" s="6" t="s">
        <v>101</v>
      </c>
    </row>
    <row r="128" spans="1:9" ht="25.15" customHeight="1">
      <c r="A128" s="4" t="s">
        <v>136</v>
      </c>
      <c r="B128" s="3" t="s">
        <v>182</v>
      </c>
      <c r="C128" s="3" t="s">
        <v>184</v>
      </c>
      <c r="D128" s="3" t="s">
        <v>147</v>
      </c>
      <c r="E128" s="6">
        <v>0</v>
      </c>
      <c r="F128" s="6">
        <v>0</v>
      </c>
      <c r="G128" s="6" t="s">
        <v>101</v>
      </c>
      <c r="H128" s="6" t="s">
        <v>101</v>
      </c>
      <c r="I128" s="6" t="s">
        <v>101</v>
      </c>
    </row>
    <row r="129" spans="1:9" ht="25.15" customHeight="1">
      <c r="A129" s="4" t="s">
        <v>140</v>
      </c>
      <c r="B129" s="3" t="s">
        <v>182</v>
      </c>
      <c r="C129" s="3" t="s">
        <v>184</v>
      </c>
      <c r="D129" s="3" t="s">
        <v>147</v>
      </c>
      <c r="E129" s="6">
        <v>0</v>
      </c>
      <c r="F129" s="6">
        <v>0</v>
      </c>
      <c r="G129" s="6" t="s">
        <v>101</v>
      </c>
      <c r="H129" s="6" t="s">
        <v>101</v>
      </c>
      <c r="I129" s="6" t="s">
        <v>101</v>
      </c>
    </row>
    <row r="130" spans="1:9" ht="25.15" customHeight="1">
      <c r="A130" s="4" t="s">
        <v>187</v>
      </c>
      <c r="B130" s="3" t="s">
        <v>182</v>
      </c>
      <c r="C130" s="3" t="s">
        <v>184</v>
      </c>
      <c r="D130" s="3" t="s">
        <v>188</v>
      </c>
      <c r="E130" s="6">
        <v>6120</v>
      </c>
      <c r="F130" s="6">
        <v>6120</v>
      </c>
      <c r="G130" s="6" t="s">
        <v>101</v>
      </c>
      <c r="H130" s="6" t="s">
        <v>101</v>
      </c>
      <c r="I130" s="6" t="s">
        <v>101</v>
      </c>
    </row>
    <row r="131" spans="1:9" ht="25.15" customHeight="1">
      <c r="A131" s="4" t="s">
        <v>136</v>
      </c>
      <c r="B131" s="3" t="s">
        <v>182</v>
      </c>
      <c r="C131" s="3" t="s">
        <v>184</v>
      </c>
      <c r="D131" s="3" t="s">
        <v>188</v>
      </c>
      <c r="E131" s="6">
        <v>6120</v>
      </c>
      <c r="F131" s="6">
        <v>6120</v>
      </c>
      <c r="G131" s="6" t="s">
        <v>101</v>
      </c>
      <c r="H131" s="6" t="s">
        <v>101</v>
      </c>
      <c r="I131" s="6" t="s">
        <v>101</v>
      </c>
    </row>
    <row r="132" spans="1:9" ht="25.15" customHeight="1">
      <c r="A132" s="4" t="s">
        <v>140</v>
      </c>
      <c r="B132" s="3" t="s">
        <v>182</v>
      </c>
      <c r="C132" s="3" t="s">
        <v>184</v>
      </c>
      <c r="D132" s="3" t="s">
        <v>188</v>
      </c>
      <c r="E132" s="6">
        <v>0</v>
      </c>
      <c r="F132" s="6">
        <v>0</v>
      </c>
      <c r="G132" s="6" t="s">
        <v>101</v>
      </c>
      <c r="H132" s="6" t="s">
        <v>101</v>
      </c>
      <c r="I132" s="6" t="s">
        <v>101</v>
      </c>
    </row>
    <row r="133" spans="1:9" ht="25.15" customHeight="1">
      <c r="A133" s="4" t="s">
        <v>189</v>
      </c>
      <c r="B133" s="3" t="s">
        <v>182</v>
      </c>
      <c r="C133" s="3" t="s">
        <v>184</v>
      </c>
      <c r="D133" s="3" t="s">
        <v>190</v>
      </c>
      <c r="E133" s="6">
        <v>17058733</v>
      </c>
      <c r="F133" s="6">
        <v>17053483</v>
      </c>
      <c r="G133" s="6" t="s">
        <v>101</v>
      </c>
      <c r="H133" s="6">
        <v>5250</v>
      </c>
      <c r="I133" s="6" t="s">
        <v>101</v>
      </c>
    </row>
    <row r="134" spans="1:9" ht="25.15" customHeight="1">
      <c r="A134" s="4" t="s">
        <v>136</v>
      </c>
      <c r="B134" s="3" t="s">
        <v>182</v>
      </c>
      <c r="C134" s="3" t="s">
        <v>184</v>
      </c>
      <c r="D134" s="3" t="s">
        <v>190</v>
      </c>
      <c r="E134" s="6">
        <v>17058733</v>
      </c>
      <c r="F134" s="6">
        <v>17053483</v>
      </c>
      <c r="G134" s="6" t="s">
        <v>101</v>
      </c>
      <c r="H134" s="6">
        <v>5250</v>
      </c>
      <c r="I134" s="6" t="s">
        <v>101</v>
      </c>
    </row>
    <row r="135" spans="1:9" ht="25.15" customHeight="1">
      <c r="A135" s="4" t="s">
        <v>140</v>
      </c>
      <c r="B135" s="3" t="s">
        <v>182</v>
      </c>
      <c r="C135" s="3" t="s">
        <v>184</v>
      </c>
      <c r="D135" s="3" t="s">
        <v>190</v>
      </c>
      <c r="E135" s="6">
        <v>0</v>
      </c>
      <c r="F135" s="6">
        <v>0</v>
      </c>
      <c r="G135" s="6" t="s">
        <v>101</v>
      </c>
      <c r="H135" s="6">
        <v>0</v>
      </c>
      <c r="I135" s="6" t="s">
        <v>101</v>
      </c>
    </row>
    <row r="136" spans="1:9" ht="25.15" customHeight="1">
      <c r="A136" s="4" t="s">
        <v>191</v>
      </c>
      <c r="B136" s="3" t="s">
        <v>182</v>
      </c>
      <c r="C136" s="3" t="s">
        <v>100</v>
      </c>
      <c r="D136" s="3" t="s">
        <v>175</v>
      </c>
      <c r="E136" s="6">
        <v>1054539</v>
      </c>
      <c r="F136" s="6">
        <v>956739</v>
      </c>
      <c r="G136" s="6" t="s">
        <v>101</v>
      </c>
      <c r="H136" s="6">
        <v>97800</v>
      </c>
      <c r="I136" s="6" t="s">
        <v>101</v>
      </c>
    </row>
    <row r="137" spans="1:9" ht="25.15" customHeight="1">
      <c r="A137" s="4" t="s">
        <v>136</v>
      </c>
      <c r="B137" s="3" t="s">
        <v>182</v>
      </c>
      <c r="C137" s="3" t="s">
        <v>192</v>
      </c>
      <c r="D137" s="3" t="s">
        <v>175</v>
      </c>
      <c r="E137" s="6">
        <v>0</v>
      </c>
      <c r="F137" s="6">
        <v>0</v>
      </c>
      <c r="G137" s="6" t="s">
        <v>101</v>
      </c>
      <c r="H137" s="6" t="s">
        <v>101</v>
      </c>
      <c r="I137" s="6" t="s">
        <v>101</v>
      </c>
    </row>
    <row r="138" spans="1:9" ht="25.15" customHeight="1">
      <c r="A138" s="4" t="s">
        <v>140</v>
      </c>
      <c r="B138" s="3" t="s">
        <v>182</v>
      </c>
      <c r="C138" s="3" t="s">
        <v>192</v>
      </c>
      <c r="D138" s="3" t="s">
        <v>175</v>
      </c>
      <c r="E138" s="6">
        <v>0</v>
      </c>
      <c r="F138" s="6">
        <v>0</v>
      </c>
      <c r="G138" s="6" t="s">
        <v>101</v>
      </c>
      <c r="H138" s="6" t="s">
        <v>101</v>
      </c>
      <c r="I138" s="6" t="s">
        <v>101</v>
      </c>
    </row>
    <row r="139" spans="1:9" ht="25.15" customHeight="1">
      <c r="A139" s="4" t="s">
        <v>136</v>
      </c>
      <c r="B139" s="3" t="s">
        <v>182</v>
      </c>
      <c r="C139" s="3" t="s">
        <v>184</v>
      </c>
      <c r="D139" s="3" t="s">
        <v>175</v>
      </c>
      <c r="E139" s="6">
        <v>979889</v>
      </c>
      <c r="F139" s="6">
        <v>882089</v>
      </c>
      <c r="G139" s="6" t="s">
        <v>101</v>
      </c>
      <c r="H139" s="6">
        <v>97800</v>
      </c>
      <c r="I139" s="6" t="s">
        <v>101</v>
      </c>
    </row>
    <row r="140" spans="1:9" ht="25.15" customHeight="1">
      <c r="A140" s="4" t="s">
        <v>140</v>
      </c>
      <c r="B140" s="3" t="s">
        <v>182</v>
      </c>
      <c r="C140" s="3" t="s">
        <v>184</v>
      </c>
      <c r="D140" s="3" t="s">
        <v>175</v>
      </c>
      <c r="E140" s="6">
        <v>74650</v>
      </c>
      <c r="F140" s="6">
        <v>74650</v>
      </c>
      <c r="G140" s="6" t="s">
        <v>101</v>
      </c>
      <c r="H140" s="6">
        <v>0</v>
      </c>
      <c r="I140" s="6" t="s">
        <v>101</v>
      </c>
    </row>
    <row r="141" spans="1:9" ht="25.15" customHeight="1">
      <c r="A141" s="4" t="s">
        <v>193</v>
      </c>
      <c r="B141" s="3" t="s">
        <v>182</v>
      </c>
      <c r="C141" s="3" t="s">
        <v>100</v>
      </c>
      <c r="D141" s="3" t="s">
        <v>145</v>
      </c>
      <c r="E141" s="6">
        <v>67241581</v>
      </c>
      <c r="F141" s="6">
        <v>67200937</v>
      </c>
      <c r="G141" s="6" t="s">
        <v>101</v>
      </c>
      <c r="H141" s="6">
        <v>40644</v>
      </c>
      <c r="I141" s="6" t="s">
        <v>101</v>
      </c>
    </row>
    <row r="142" spans="1:9" ht="25.15" customHeight="1">
      <c r="A142" s="4" t="s">
        <v>136</v>
      </c>
      <c r="B142" s="3" t="s">
        <v>182</v>
      </c>
      <c r="C142" s="3" t="s">
        <v>192</v>
      </c>
      <c r="D142" s="3" t="s">
        <v>145</v>
      </c>
      <c r="E142" s="6">
        <v>0</v>
      </c>
      <c r="F142" s="6">
        <v>0</v>
      </c>
      <c r="G142" s="6" t="s">
        <v>101</v>
      </c>
      <c r="H142" s="6" t="s">
        <v>101</v>
      </c>
      <c r="I142" s="6" t="s">
        <v>101</v>
      </c>
    </row>
    <row r="143" spans="1:9" ht="25.15" customHeight="1">
      <c r="A143" s="4" t="s">
        <v>140</v>
      </c>
      <c r="B143" s="3" t="s">
        <v>182</v>
      </c>
      <c r="C143" s="3" t="s">
        <v>192</v>
      </c>
      <c r="D143" s="3" t="s">
        <v>145</v>
      </c>
      <c r="E143" s="6">
        <v>0</v>
      </c>
      <c r="F143" s="6">
        <v>0</v>
      </c>
      <c r="G143" s="6" t="s">
        <v>101</v>
      </c>
      <c r="H143" s="6" t="s">
        <v>101</v>
      </c>
      <c r="I143" s="6" t="s">
        <v>101</v>
      </c>
    </row>
    <row r="144" spans="1:9" ht="25.15" customHeight="1">
      <c r="A144" s="4" t="s">
        <v>136</v>
      </c>
      <c r="B144" s="3" t="s">
        <v>182</v>
      </c>
      <c r="C144" s="3" t="s">
        <v>184</v>
      </c>
      <c r="D144" s="3" t="s">
        <v>145</v>
      </c>
      <c r="E144" s="6">
        <v>66685024</v>
      </c>
      <c r="F144" s="6">
        <v>66644380</v>
      </c>
      <c r="G144" s="6" t="s">
        <v>101</v>
      </c>
      <c r="H144" s="6">
        <v>40644</v>
      </c>
      <c r="I144" s="6" t="s">
        <v>101</v>
      </c>
    </row>
    <row r="145" spans="1:9" ht="25.15" customHeight="1">
      <c r="A145" s="4" t="s">
        <v>140</v>
      </c>
      <c r="B145" s="3" t="s">
        <v>182</v>
      </c>
      <c r="C145" s="3" t="s">
        <v>184</v>
      </c>
      <c r="D145" s="3" t="s">
        <v>145</v>
      </c>
      <c r="E145" s="6">
        <v>556557</v>
      </c>
      <c r="F145" s="6">
        <v>556557</v>
      </c>
      <c r="G145" s="6" t="s">
        <v>101</v>
      </c>
      <c r="H145" s="6">
        <v>0</v>
      </c>
      <c r="I145" s="6" t="s">
        <v>101</v>
      </c>
    </row>
    <row r="146" spans="1:9" ht="25.15" customHeight="1">
      <c r="A146" s="4" t="s">
        <v>194</v>
      </c>
      <c r="B146" s="3" t="s">
        <v>182</v>
      </c>
      <c r="C146" s="3" t="s">
        <v>184</v>
      </c>
      <c r="D146" s="3" t="s">
        <v>195</v>
      </c>
      <c r="E146" s="6">
        <v>64679</v>
      </c>
      <c r="F146" s="6">
        <v>64679</v>
      </c>
      <c r="G146" s="6" t="s">
        <v>101</v>
      </c>
      <c r="H146" s="6" t="s">
        <v>101</v>
      </c>
      <c r="I146" s="6" t="s">
        <v>101</v>
      </c>
    </row>
    <row r="147" spans="1:9" ht="25.15" customHeight="1">
      <c r="A147" s="4" t="s">
        <v>136</v>
      </c>
      <c r="B147" s="3" t="s">
        <v>182</v>
      </c>
      <c r="C147" s="3" t="s">
        <v>184</v>
      </c>
      <c r="D147" s="3" t="s">
        <v>195</v>
      </c>
      <c r="E147" s="6">
        <v>64679</v>
      </c>
      <c r="F147" s="6">
        <v>64679</v>
      </c>
      <c r="G147" s="6" t="s">
        <v>101</v>
      </c>
      <c r="H147" s="6" t="s">
        <v>101</v>
      </c>
      <c r="I147" s="6" t="s">
        <v>101</v>
      </c>
    </row>
    <row r="148" spans="1:9" ht="25.15" customHeight="1">
      <c r="A148" s="4" t="s">
        <v>140</v>
      </c>
      <c r="B148" s="3" t="s">
        <v>182</v>
      </c>
      <c r="C148" s="3" t="s">
        <v>184</v>
      </c>
      <c r="D148" s="3" t="s">
        <v>195</v>
      </c>
      <c r="E148" s="6">
        <v>0</v>
      </c>
      <c r="F148" s="6">
        <v>0</v>
      </c>
      <c r="G148" s="6" t="s">
        <v>101</v>
      </c>
      <c r="H148" s="6" t="s">
        <v>101</v>
      </c>
      <c r="I148" s="6" t="s">
        <v>101</v>
      </c>
    </row>
    <row r="149" spans="1:9" ht="25.15" customHeight="1">
      <c r="A149" s="4" t="s">
        <v>196</v>
      </c>
      <c r="B149" s="3" t="s">
        <v>182</v>
      </c>
      <c r="C149" s="3" t="s">
        <v>184</v>
      </c>
      <c r="D149" s="3" t="s">
        <v>197</v>
      </c>
      <c r="E149" s="6">
        <v>51650</v>
      </c>
      <c r="F149" s="6">
        <v>0</v>
      </c>
      <c r="G149" s="6" t="s">
        <v>101</v>
      </c>
      <c r="H149" s="6">
        <v>51650</v>
      </c>
      <c r="I149" s="6" t="s">
        <v>101</v>
      </c>
    </row>
    <row r="150" spans="1:9" ht="25.15" customHeight="1">
      <c r="A150" s="4" t="s">
        <v>136</v>
      </c>
      <c r="B150" s="3" t="s">
        <v>182</v>
      </c>
      <c r="C150" s="3" t="s">
        <v>184</v>
      </c>
      <c r="D150" s="3" t="s">
        <v>197</v>
      </c>
      <c r="E150" s="6">
        <v>51650</v>
      </c>
      <c r="F150" s="6">
        <v>0</v>
      </c>
      <c r="G150" s="6" t="s">
        <v>101</v>
      </c>
      <c r="H150" s="6">
        <v>51650</v>
      </c>
      <c r="I150" s="6" t="s">
        <v>101</v>
      </c>
    </row>
    <row r="151" spans="1:9" ht="25.15" customHeight="1">
      <c r="A151" s="4" t="s">
        <v>140</v>
      </c>
      <c r="B151" s="3" t="s">
        <v>182</v>
      </c>
      <c r="C151" s="3" t="s">
        <v>184</v>
      </c>
      <c r="D151" s="3" t="s">
        <v>197</v>
      </c>
      <c r="E151" s="6">
        <v>0</v>
      </c>
      <c r="F151" s="6">
        <v>0</v>
      </c>
      <c r="G151" s="6" t="s">
        <v>101</v>
      </c>
      <c r="H151" s="6">
        <v>0</v>
      </c>
      <c r="I151" s="6" t="s">
        <v>101</v>
      </c>
    </row>
    <row r="152" spans="1:9" ht="49.9" customHeight="1">
      <c r="A152" s="4" t="s">
        <v>198</v>
      </c>
      <c r="B152" s="3" t="s">
        <v>182</v>
      </c>
      <c r="C152" s="3" t="s">
        <v>184</v>
      </c>
      <c r="D152" s="3" t="s">
        <v>166</v>
      </c>
      <c r="E152" s="6">
        <v>0</v>
      </c>
      <c r="F152" s="6">
        <v>0</v>
      </c>
      <c r="G152" s="6" t="s">
        <v>101</v>
      </c>
      <c r="H152" s="6" t="s">
        <v>101</v>
      </c>
      <c r="I152" s="6" t="s">
        <v>101</v>
      </c>
    </row>
    <row r="153" spans="1:9" ht="25.15" customHeight="1">
      <c r="A153" s="4" t="s">
        <v>136</v>
      </c>
      <c r="B153" s="3" t="s">
        <v>182</v>
      </c>
      <c r="C153" s="3" t="s">
        <v>184</v>
      </c>
      <c r="D153" s="3" t="s">
        <v>166</v>
      </c>
      <c r="E153" s="6">
        <v>0</v>
      </c>
      <c r="F153" s="6">
        <v>0</v>
      </c>
      <c r="G153" s="6" t="s">
        <v>101</v>
      </c>
      <c r="H153" s="6" t="s">
        <v>101</v>
      </c>
      <c r="I153" s="6" t="s">
        <v>101</v>
      </c>
    </row>
    <row r="154" spans="1:9" ht="25.15" customHeight="1">
      <c r="A154" s="4" t="s">
        <v>140</v>
      </c>
      <c r="B154" s="3" t="s">
        <v>182</v>
      </c>
      <c r="C154" s="3" t="s">
        <v>184</v>
      </c>
      <c r="D154" s="3" t="s">
        <v>166</v>
      </c>
      <c r="E154" s="6">
        <v>0</v>
      </c>
      <c r="F154" s="6">
        <v>0</v>
      </c>
      <c r="G154" s="6" t="s">
        <v>101</v>
      </c>
      <c r="H154" s="6" t="s">
        <v>101</v>
      </c>
      <c r="I154" s="6" t="s">
        <v>101</v>
      </c>
    </row>
    <row r="155" spans="1:9" ht="49.9" customHeight="1">
      <c r="A155" s="4" t="s">
        <v>199</v>
      </c>
      <c r="B155" s="3" t="s">
        <v>182</v>
      </c>
      <c r="C155" s="3" t="s">
        <v>184</v>
      </c>
      <c r="D155" s="3" t="s">
        <v>200</v>
      </c>
      <c r="E155" s="6">
        <v>0</v>
      </c>
      <c r="F155" s="6">
        <v>0</v>
      </c>
      <c r="G155" s="6" t="s">
        <v>101</v>
      </c>
      <c r="H155" s="6" t="s">
        <v>101</v>
      </c>
      <c r="I155" s="6" t="s">
        <v>101</v>
      </c>
    </row>
    <row r="156" spans="1:9" ht="25.15" customHeight="1">
      <c r="A156" s="4" t="s">
        <v>136</v>
      </c>
      <c r="B156" s="3" t="s">
        <v>182</v>
      </c>
      <c r="C156" s="3" t="s">
        <v>184</v>
      </c>
      <c r="D156" s="3" t="s">
        <v>200</v>
      </c>
      <c r="E156" s="6">
        <v>0</v>
      </c>
      <c r="F156" s="6">
        <v>0</v>
      </c>
      <c r="G156" s="6" t="s">
        <v>101</v>
      </c>
      <c r="H156" s="6" t="s">
        <v>101</v>
      </c>
      <c r="I156" s="6" t="s">
        <v>101</v>
      </c>
    </row>
    <row r="157" spans="1:9" ht="25.15" customHeight="1">
      <c r="A157" s="4" t="s">
        <v>140</v>
      </c>
      <c r="B157" s="3" t="s">
        <v>182</v>
      </c>
      <c r="C157" s="3" t="s">
        <v>184</v>
      </c>
      <c r="D157" s="3" t="s">
        <v>200</v>
      </c>
      <c r="E157" s="6">
        <v>0</v>
      </c>
      <c r="F157" s="6">
        <v>0</v>
      </c>
      <c r="G157" s="6" t="s">
        <v>101</v>
      </c>
      <c r="H157" s="6" t="s">
        <v>101</v>
      </c>
      <c r="I157" s="6" t="s">
        <v>101</v>
      </c>
    </row>
    <row r="158" spans="1:9" ht="25.15" customHeight="1">
      <c r="A158" s="4" t="s">
        <v>201</v>
      </c>
      <c r="B158" s="3" t="s">
        <v>182</v>
      </c>
      <c r="C158" s="3" t="s">
        <v>184</v>
      </c>
      <c r="D158" s="3" t="s">
        <v>202</v>
      </c>
      <c r="E158" s="6" t="s">
        <v>101</v>
      </c>
      <c r="F158" s="6" t="s">
        <v>101</v>
      </c>
      <c r="G158" s="6" t="s">
        <v>101</v>
      </c>
      <c r="H158" s="6" t="s">
        <v>101</v>
      </c>
      <c r="I158" s="6" t="s">
        <v>101</v>
      </c>
    </row>
    <row r="159" spans="1:9" ht="25.15" customHeight="1">
      <c r="A159" s="4" t="s">
        <v>136</v>
      </c>
      <c r="B159" s="3" t="s">
        <v>182</v>
      </c>
      <c r="C159" s="3" t="s">
        <v>184</v>
      </c>
      <c r="D159" s="3" t="s">
        <v>202</v>
      </c>
      <c r="E159" s="6" t="s">
        <v>101</v>
      </c>
      <c r="F159" s="6" t="s">
        <v>101</v>
      </c>
      <c r="G159" s="6" t="s">
        <v>101</v>
      </c>
      <c r="H159" s="6" t="s">
        <v>101</v>
      </c>
      <c r="I159" s="6" t="s">
        <v>101</v>
      </c>
    </row>
    <row r="160" spans="1:9" ht="25.15" customHeight="1">
      <c r="A160" s="4" t="s">
        <v>140</v>
      </c>
      <c r="B160" s="3" t="s">
        <v>182</v>
      </c>
      <c r="C160" s="3" t="s">
        <v>184</v>
      </c>
      <c r="D160" s="3" t="s">
        <v>202</v>
      </c>
      <c r="E160" s="6" t="s">
        <v>101</v>
      </c>
      <c r="F160" s="6" t="s">
        <v>101</v>
      </c>
      <c r="G160" s="6" t="s">
        <v>101</v>
      </c>
      <c r="H160" s="6" t="s">
        <v>101</v>
      </c>
      <c r="I160" s="6" t="s">
        <v>101</v>
      </c>
    </row>
    <row r="161" spans="1:9" ht="25.15" customHeight="1">
      <c r="A161" s="4" t="s">
        <v>203</v>
      </c>
      <c r="B161" s="3" t="s">
        <v>182</v>
      </c>
      <c r="C161" s="3" t="s">
        <v>100</v>
      </c>
      <c r="D161" s="3" t="s">
        <v>100</v>
      </c>
      <c r="E161" s="6">
        <v>13257660.380000001</v>
      </c>
      <c r="F161" s="6">
        <v>13108196.380000001</v>
      </c>
      <c r="G161" s="6" t="s">
        <v>101</v>
      </c>
      <c r="H161" s="6">
        <v>149464</v>
      </c>
      <c r="I161" s="6" t="s">
        <v>101</v>
      </c>
    </row>
    <row r="162" spans="1:9" ht="25.15" customHeight="1">
      <c r="A162" s="4" t="s">
        <v>136</v>
      </c>
      <c r="B162" s="3" t="s">
        <v>182</v>
      </c>
      <c r="C162" s="3" t="s">
        <v>184</v>
      </c>
      <c r="D162" s="3" t="s">
        <v>204</v>
      </c>
      <c r="E162" s="6">
        <v>588500</v>
      </c>
      <c r="F162" s="6">
        <v>588500</v>
      </c>
      <c r="G162" s="6" t="s">
        <v>101</v>
      </c>
      <c r="H162" s="6" t="s">
        <v>101</v>
      </c>
      <c r="I162" s="6" t="s">
        <v>101</v>
      </c>
    </row>
    <row r="163" spans="1:9" ht="25.15" customHeight="1">
      <c r="A163" s="4" t="s">
        <v>136</v>
      </c>
      <c r="B163" s="3" t="s">
        <v>182</v>
      </c>
      <c r="C163" s="3" t="s">
        <v>184</v>
      </c>
      <c r="D163" s="3" t="s">
        <v>205</v>
      </c>
      <c r="E163" s="6">
        <v>841840</v>
      </c>
      <c r="F163" s="6">
        <v>841840</v>
      </c>
      <c r="G163" s="6" t="s">
        <v>101</v>
      </c>
      <c r="H163" s="6" t="s">
        <v>101</v>
      </c>
      <c r="I163" s="6" t="s">
        <v>101</v>
      </c>
    </row>
    <row r="164" spans="1:9" ht="25.15" customHeight="1">
      <c r="A164" s="4" t="s">
        <v>136</v>
      </c>
      <c r="B164" s="3" t="s">
        <v>182</v>
      </c>
      <c r="C164" s="3" t="s">
        <v>184</v>
      </c>
      <c r="D164" s="3" t="s">
        <v>206</v>
      </c>
      <c r="E164" s="6">
        <v>399958</v>
      </c>
      <c r="F164" s="6">
        <v>399958</v>
      </c>
      <c r="G164" s="6" t="s">
        <v>101</v>
      </c>
      <c r="H164" s="6" t="s">
        <v>101</v>
      </c>
      <c r="I164" s="6" t="s">
        <v>101</v>
      </c>
    </row>
    <row r="165" spans="1:9" ht="25.15" customHeight="1">
      <c r="A165" s="4" t="s">
        <v>136</v>
      </c>
      <c r="B165" s="3" t="s">
        <v>182</v>
      </c>
      <c r="C165" s="3" t="s">
        <v>184</v>
      </c>
      <c r="D165" s="3" t="s">
        <v>207</v>
      </c>
      <c r="E165" s="6">
        <v>0</v>
      </c>
      <c r="F165" s="6">
        <v>0</v>
      </c>
      <c r="G165" s="6" t="s">
        <v>101</v>
      </c>
      <c r="H165" s="6" t="s">
        <v>101</v>
      </c>
      <c r="I165" s="6" t="s">
        <v>101</v>
      </c>
    </row>
    <row r="166" spans="1:9" ht="25.15" customHeight="1">
      <c r="A166" s="4" t="s">
        <v>136</v>
      </c>
      <c r="B166" s="3" t="s">
        <v>182</v>
      </c>
      <c r="C166" s="3" t="s">
        <v>184</v>
      </c>
      <c r="D166" s="3" t="s">
        <v>177</v>
      </c>
      <c r="E166" s="6">
        <v>6717235</v>
      </c>
      <c r="F166" s="6">
        <v>6685235</v>
      </c>
      <c r="G166" s="6" t="s">
        <v>101</v>
      </c>
      <c r="H166" s="6">
        <v>32000</v>
      </c>
      <c r="I166" s="6" t="s">
        <v>101</v>
      </c>
    </row>
    <row r="167" spans="1:9" ht="25.15" customHeight="1">
      <c r="A167" s="4" t="s">
        <v>136</v>
      </c>
      <c r="B167" s="3" t="s">
        <v>182</v>
      </c>
      <c r="C167" s="3" t="s">
        <v>184</v>
      </c>
      <c r="D167" s="3" t="s">
        <v>208</v>
      </c>
      <c r="E167" s="6">
        <v>1948752</v>
      </c>
      <c r="F167" s="6">
        <v>1929302</v>
      </c>
      <c r="G167" s="6" t="s">
        <v>101</v>
      </c>
      <c r="H167" s="6">
        <v>19450</v>
      </c>
      <c r="I167" s="6" t="s">
        <v>101</v>
      </c>
    </row>
    <row r="168" spans="1:9" ht="25.15" customHeight="1">
      <c r="A168" s="4" t="s">
        <v>136</v>
      </c>
      <c r="B168" s="3" t="s">
        <v>182</v>
      </c>
      <c r="C168" s="3" t="s">
        <v>184</v>
      </c>
      <c r="D168" s="3" t="s">
        <v>209</v>
      </c>
      <c r="E168" s="6">
        <v>17475.12</v>
      </c>
      <c r="F168" s="6">
        <v>0</v>
      </c>
      <c r="G168" s="6" t="s">
        <v>101</v>
      </c>
      <c r="H168" s="6">
        <v>17475.12</v>
      </c>
      <c r="I168" s="6" t="s">
        <v>101</v>
      </c>
    </row>
    <row r="169" spans="1:9" ht="25.15" customHeight="1">
      <c r="A169" s="4" t="s">
        <v>136</v>
      </c>
      <c r="B169" s="3" t="s">
        <v>182</v>
      </c>
      <c r="C169" s="3" t="s">
        <v>184</v>
      </c>
      <c r="D169" s="3" t="s">
        <v>210</v>
      </c>
      <c r="E169" s="6">
        <v>12760</v>
      </c>
      <c r="F169" s="6">
        <v>6040</v>
      </c>
      <c r="G169" s="6" t="s">
        <v>101</v>
      </c>
      <c r="H169" s="6">
        <v>6720</v>
      </c>
      <c r="I169" s="6" t="s">
        <v>101</v>
      </c>
    </row>
    <row r="170" spans="1:9" ht="25.15" customHeight="1">
      <c r="A170" s="4" t="s">
        <v>140</v>
      </c>
      <c r="B170" s="3" t="s">
        <v>182</v>
      </c>
      <c r="C170" s="3" t="s">
        <v>184</v>
      </c>
      <c r="D170" s="3" t="s">
        <v>204</v>
      </c>
      <c r="E170" s="6">
        <v>185415</v>
      </c>
      <c r="F170" s="6">
        <v>185415</v>
      </c>
      <c r="G170" s="6" t="s">
        <v>101</v>
      </c>
      <c r="H170" s="6" t="s">
        <v>101</v>
      </c>
      <c r="I170" s="6" t="s">
        <v>101</v>
      </c>
    </row>
    <row r="171" spans="1:9" ht="25.15" customHeight="1">
      <c r="A171" s="4" t="s">
        <v>140</v>
      </c>
      <c r="B171" s="3" t="s">
        <v>182</v>
      </c>
      <c r="C171" s="3" t="s">
        <v>184</v>
      </c>
      <c r="D171" s="3" t="s">
        <v>205</v>
      </c>
      <c r="E171" s="6">
        <v>0</v>
      </c>
      <c r="F171" s="6">
        <v>0</v>
      </c>
      <c r="G171" s="6" t="s">
        <v>101</v>
      </c>
      <c r="H171" s="6" t="s">
        <v>101</v>
      </c>
      <c r="I171" s="6" t="s">
        <v>101</v>
      </c>
    </row>
    <row r="172" spans="1:9" ht="25.15" customHeight="1">
      <c r="A172" s="4" t="s">
        <v>140</v>
      </c>
      <c r="B172" s="3" t="s">
        <v>182</v>
      </c>
      <c r="C172" s="3" t="s">
        <v>184</v>
      </c>
      <c r="D172" s="3" t="s">
        <v>206</v>
      </c>
      <c r="E172" s="6">
        <v>0</v>
      </c>
      <c r="F172" s="6">
        <v>0</v>
      </c>
      <c r="G172" s="6" t="s">
        <v>101</v>
      </c>
      <c r="H172" s="6" t="s">
        <v>101</v>
      </c>
      <c r="I172" s="6" t="s">
        <v>101</v>
      </c>
    </row>
    <row r="173" spans="1:9" ht="25.15" customHeight="1">
      <c r="A173" s="4" t="s">
        <v>140</v>
      </c>
      <c r="B173" s="3" t="s">
        <v>182</v>
      </c>
      <c r="C173" s="3" t="s">
        <v>184</v>
      </c>
      <c r="D173" s="3" t="s">
        <v>207</v>
      </c>
      <c r="E173" s="6">
        <v>0</v>
      </c>
      <c r="F173" s="6">
        <v>0</v>
      </c>
      <c r="G173" s="6" t="s">
        <v>101</v>
      </c>
      <c r="H173" s="6" t="s">
        <v>101</v>
      </c>
      <c r="I173" s="6" t="s">
        <v>101</v>
      </c>
    </row>
    <row r="174" spans="1:9" ht="25.15" customHeight="1">
      <c r="A174" s="4" t="s">
        <v>140</v>
      </c>
      <c r="B174" s="3" t="s">
        <v>182</v>
      </c>
      <c r="C174" s="3" t="s">
        <v>184</v>
      </c>
      <c r="D174" s="3" t="s">
        <v>177</v>
      </c>
      <c r="E174" s="6">
        <v>2263300</v>
      </c>
      <c r="F174" s="6">
        <v>2263300</v>
      </c>
      <c r="G174" s="6" t="s">
        <v>101</v>
      </c>
      <c r="H174" s="6">
        <v>0</v>
      </c>
      <c r="I174" s="6" t="s">
        <v>101</v>
      </c>
    </row>
    <row r="175" spans="1:9" ht="25.15" customHeight="1">
      <c r="A175" s="4" t="s">
        <v>140</v>
      </c>
      <c r="B175" s="3" t="s">
        <v>182</v>
      </c>
      <c r="C175" s="3" t="s">
        <v>184</v>
      </c>
      <c r="D175" s="3" t="s">
        <v>208</v>
      </c>
      <c r="E175" s="6">
        <v>199916.38</v>
      </c>
      <c r="F175" s="6">
        <v>199916.38</v>
      </c>
      <c r="G175" s="6" t="s">
        <v>101</v>
      </c>
      <c r="H175" s="6">
        <v>0</v>
      </c>
      <c r="I175" s="6" t="s">
        <v>101</v>
      </c>
    </row>
    <row r="176" spans="1:9" ht="25.15" customHeight="1">
      <c r="A176" s="4" t="s">
        <v>140</v>
      </c>
      <c r="B176" s="3" t="s">
        <v>182</v>
      </c>
      <c r="C176" s="3" t="s">
        <v>184</v>
      </c>
      <c r="D176" s="3" t="s">
        <v>209</v>
      </c>
      <c r="E176" s="6">
        <v>73818.880000000005</v>
      </c>
      <c r="F176" s="6">
        <v>0</v>
      </c>
      <c r="G176" s="6" t="s">
        <v>101</v>
      </c>
      <c r="H176" s="6">
        <v>73818.880000000005</v>
      </c>
      <c r="I176" s="6" t="s">
        <v>101</v>
      </c>
    </row>
    <row r="177" spans="1:9" ht="25.15" customHeight="1">
      <c r="A177" s="4" t="s">
        <v>140</v>
      </c>
      <c r="B177" s="3" t="s">
        <v>182</v>
      </c>
      <c r="C177" s="3" t="s">
        <v>184</v>
      </c>
      <c r="D177" s="3" t="s">
        <v>210</v>
      </c>
      <c r="E177" s="6">
        <v>8690</v>
      </c>
      <c r="F177" s="6">
        <v>8690</v>
      </c>
      <c r="G177" s="6" t="s">
        <v>101</v>
      </c>
      <c r="H177" s="6">
        <v>0</v>
      </c>
      <c r="I177" s="6" t="s">
        <v>101</v>
      </c>
    </row>
    <row r="178" spans="1:9" ht="25.15" customHeight="1">
      <c r="A178" s="4" t="s">
        <v>211</v>
      </c>
      <c r="B178" s="3" t="s">
        <v>182</v>
      </c>
      <c r="C178" s="3" t="s">
        <v>184</v>
      </c>
      <c r="D178" s="3" t="s">
        <v>100</v>
      </c>
      <c r="E178" s="6">
        <v>2442488</v>
      </c>
      <c r="F178" s="6">
        <v>998288</v>
      </c>
      <c r="G178" s="6">
        <v>1444200</v>
      </c>
      <c r="H178" s="6">
        <v>0</v>
      </c>
      <c r="I178" s="6" t="s">
        <v>101</v>
      </c>
    </row>
    <row r="179" spans="1:9" ht="25.15" customHeight="1">
      <c r="A179" s="4" t="s">
        <v>136</v>
      </c>
      <c r="B179" s="3" t="s">
        <v>182</v>
      </c>
      <c r="C179" s="3" t="s">
        <v>184</v>
      </c>
      <c r="D179" s="3" t="s">
        <v>176</v>
      </c>
      <c r="E179" s="6">
        <v>145000</v>
      </c>
      <c r="F179" s="6">
        <v>0</v>
      </c>
      <c r="G179" s="6">
        <v>145000</v>
      </c>
      <c r="H179" s="6">
        <v>0</v>
      </c>
      <c r="I179" s="6" t="s">
        <v>101</v>
      </c>
    </row>
    <row r="180" spans="1:9" ht="25.15" customHeight="1">
      <c r="A180" s="4" t="s">
        <v>140</v>
      </c>
      <c r="B180" s="3" t="s">
        <v>182</v>
      </c>
      <c r="C180" s="3" t="s">
        <v>184</v>
      </c>
      <c r="D180" s="3" t="s">
        <v>176</v>
      </c>
      <c r="E180" s="6">
        <v>2297488</v>
      </c>
      <c r="F180" s="6">
        <v>998288</v>
      </c>
      <c r="G180" s="6">
        <v>1299200</v>
      </c>
      <c r="H180" s="6">
        <v>0</v>
      </c>
      <c r="I180" s="6" t="s">
        <v>101</v>
      </c>
    </row>
    <row r="181" spans="1:9" ht="25.15" customHeight="1">
      <c r="A181" s="4" t="s">
        <v>212</v>
      </c>
      <c r="B181" s="3" t="s">
        <v>182</v>
      </c>
      <c r="C181" s="3" t="s">
        <v>184</v>
      </c>
      <c r="D181" s="3" t="s">
        <v>100</v>
      </c>
      <c r="E181" s="6">
        <v>0</v>
      </c>
      <c r="F181" s="6">
        <v>0</v>
      </c>
      <c r="G181" s="6" t="s">
        <v>101</v>
      </c>
      <c r="H181" s="6" t="s">
        <v>101</v>
      </c>
      <c r="I181" s="6" t="s">
        <v>101</v>
      </c>
    </row>
    <row r="182" spans="1:9" ht="25.15" customHeight="1">
      <c r="A182" s="4" t="s">
        <v>213</v>
      </c>
      <c r="B182" s="3" t="s">
        <v>182</v>
      </c>
      <c r="C182" s="3" t="s">
        <v>184</v>
      </c>
      <c r="D182" s="3" t="s">
        <v>179</v>
      </c>
      <c r="E182" s="6">
        <v>0</v>
      </c>
      <c r="F182" s="6">
        <v>0</v>
      </c>
      <c r="G182" s="6" t="s">
        <v>101</v>
      </c>
      <c r="H182" s="6" t="s">
        <v>101</v>
      </c>
      <c r="I182" s="6" t="s">
        <v>101</v>
      </c>
    </row>
    <row r="183" spans="1:9" ht="25.15" customHeight="1">
      <c r="A183" s="4" t="s">
        <v>148</v>
      </c>
      <c r="B183" s="3" t="s">
        <v>182</v>
      </c>
      <c r="C183" s="3" t="s">
        <v>184</v>
      </c>
      <c r="D183" s="3" t="s">
        <v>179</v>
      </c>
      <c r="E183" s="6">
        <v>0</v>
      </c>
      <c r="F183" s="6">
        <v>0</v>
      </c>
      <c r="G183" s="6" t="s">
        <v>101</v>
      </c>
      <c r="H183" s="6" t="s">
        <v>101</v>
      </c>
      <c r="I183" s="6" t="s">
        <v>101</v>
      </c>
    </row>
    <row r="184" spans="1:9" ht="25.15" customHeight="1">
      <c r="A184" s="4" t="s">
        <v>214</v>
      </c>
      <c r="B184" s="3" t="s">
        <v>215</v>
      </c>
      <c r="C184" s="3" t="s">
        <v>100</v>
      </c>
      <c r="D184" s="3" t="s">
        <v>100</v>
      </c>
      <c r="E184" s="6">
        <v>0</v>
      </c>
      <c r="F184" s="6">
        <v>0</v>
      </c>
      <c r="G184" s="6">
        <v>0</v>
      </c>
      <c r="H184" s="6">
        <v>0</v>
      </c>
      <c r="I184" s="6" t="s">
        <v>101</v>
      </c>
    </row>
  </sheetData>
  <sheetProtection password="DF14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scale="79" fitToHeight="0" orientation="landscape" r:id="rId1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1"/>
  <sheetViews>
    <sheetView workbookViewId="0"/>
  </sheetViews>
  <sheetFormatPr defaultRowHeight="10.5"/>
  <cols>
    <col min="1" max="1" width="57.28515625" customWidth="1"/>
    <col min="2" max="4" width="9.42578125" customWidth="1"/>
    <col min="5" max="9" width="21" customWidth="1"/>
  </cols>
  <sheetData>
    <row r="1" spans="1:9" ht="15" customHeight="1"/>
    <row r="2" spans="1:9" ht="25.15" customHeight="1">
      <c r="A2" s="20" t="s">
        <v>216</v>
      </c>
      <c r="B2" s="20"/>
      <c r="C2" s="20"/>
      <c r="D2" s="20"/>
      <c r="E2" s="20"/>
      <c r="F2" s="20"/>
      <c r="G2" s="20"/>
      <c r="H2" s="20"/>
      <c r="I2" s="20"/>
    </row>
    <row r="3" spans="1:9" ht="15" customHeight="1"/>
    <row r="4" spans="1:9" ht="25.15" customHeight="1">
      <c r="A4" s="14" t="s">
        <v>53</v>
      </c>
      <c r="B4" s="14" t="s">
        <v>88</v>
      </c>
      <c r="C4" s="14" t="s">
        <v>89</v>
      </c>
      <c r="D4" s="14" t="s">
        <v>90</v>
      </c>
      <c r="E4" s="14" t="s">
        <v>91</v>
      </c>
      <c r="F4" s="14"/>
      <c r="G4" s="14"/>
      <c r="H4" s="14"/>
      <c r="I4" s="14"/>
    </row>
    <row r="5" spans="1:9" ht="25.15" customHeight="1">
      <c r="A5" s="14"/>
      <c r="B5" s="14"/>
      <c r="C5" s="14"/>
      <c r="D5" s="14"/>
      <c r="E5" s="14" t="s">
        <v>92</v>
      </c>
      <c r="F5" s="14" t="s">
        <v>93</v>
      </c>
      <c r="G5" s="14"/>
      <c r="H5" s="14"/>
      <c r="I5" s="14"/>
    </row>
    <row r="6" spans="1:9" ht="70.150000000000006" customHeight="1">
      <c r="A6" s="14"/>
      <c r="B6" s="14"/>
      <c r="C6" s="14"/>
      <c r="D6" s="14"/>
      <c r="E6" s="14"/>
      <c r="F6" s="14" t="s">
        <v>94</v>
      </c>
      <c r="G6" s="14" t="s">
        <v>95</v>
      </c>
      <c r="H6" s="14" t="s">
        <v>96</v>
      </c>
      <c r="I6" s="14"/>
    </row>
    <row r="7" spans="1:9" ht="25.15" customHeight="1">
      <c r="A7" s="14"/>
      <c r="B7" s="14"/>
      <c r="C7" s="14"/>
      <c r="D7" s="14"/>
      <c r="E7" s="14"/>
      <c r="F7" s="14"/>
      <c r="G7" s="14"/>
      <c r="H7" s="3" t="s">
        <v>92</v>
      </c>
      <c r="I7" s="3" t="s">
        <v>97</v>
      </c>
    </row>
    <row r="8" spans="1:9" ht="19.899999999999999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5.15" customHeight="1">
      <c r="A9" s="4" t="s">
        <v>98</v>
      </c>
      <c r="B9" s="3" t="s">
        <v>99</v>
      </c>
      <c r="C9" s="3" t="s">
        <v>100</v>
      </c>
      <c r="D9" s="3"/>
      <c r="E9" s="6">
        <v>0</v>
      </c>
      <c r="F9" s="6">
        <v>0</v>
      </c>
      <c r="G9" s="6">
        <v>0</v>
      </c>
      <c r="H9" s="6">
        <v>0</v>
      </c>
      <c r="I9" s="6" t="s">
        <v>101</v>
      </c>
    </row>
    <row r="10" spans="1:9" ht="25.1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5.15" customHeight="1">
      <c r="A11" s="4" t="s">
        <v>103</v>
      </c>
      <c r="B11" s="3"/>
      <c r="C11" s="3" t="s">
        <v>100</v>
      </c>
      <c r="D11" s="3"/>
      <c r="E11" s="6" t="s">
        <v>101</v>
      </c>
      <c r="F11" s="6" t="s">
        <v>101</v>
      </c>
      <c r="G11" s="6" t="s">
        <v>101</v>
      </c>
      <c r="H11" s="6" t="s">
        <v>101</v>
      </c>
      <c r="I11" s="6" t="s">
        <v>101</v>
      </c>
    </row>
    <row r="12" spans="1:9" ht="25.15" customHeight="1">
      <c r="A12" s="4" t="s">
        <v>104</v>
      </c>
      <c r="B12" s="3"/>
      <c r="C12" s="3" t="s">
        <v>100</v>
      </c>
      <c r="D12" s="3"/>
      <c r="E12" s="6" t="s">
        <v>101</v>
      </c>
      <c r="F12" s="6" t="s">
        <v>101</v>
      </c>
      <c r="G12" s="6" t="s">
        <v>101</v>
      </c>
      <c r="H12" s="6" t="s">
        <v>101</v>
      </c>
      <c r="I12" s="6" t="s">
        <v>101</v>
      </c>
    </row>
    <row r="13" spans="1:9" ht="25.15" customHeight="1">
      <c r="A13" s="4" t="s">
        <v>105</v>
      </c>
      <c r="B13" s="3" t="s">
        <v>106</v>
      </c>
      <c r="C13" s="3" t="s">
        <v>100</v>
      </c>
      <c r="D13" s="3"/>
      <c r="E13" s="6">
        <v>206770000</v>
      </c>
      <c r="F13" s="6">
        <v>206770000</v>
      </c>
      <c r="G13" s="6">
        <v>0</v>
      </c>
      <c r="H13" s="6">
        <v>0</v>
      </c>
      <c r="I13" s="6" t="s">
        <v>101</v>
      </c>
    </row>
    <row r="14" spans="1:9" ht="25.1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5.1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>
        <v>0</v>
      </c>
      <c r="G15" s="6">
        <v>0</v>
      </c>
      <c r="H15" s="6">
        <v>0</v>
      </c>
      <c r="I15" s="6" t="s">
        <v>101</v>
      </c>
    </row>
    <row r="16" spans="1:9" ht="25.15" customHeight="1">
      <c r="A16" s="4" t="s">
        <v>109</v>
      </c>
      <c r="B16" s="3" t="s">
        <v>110</v>
      </c>
      <c r="C16" s="3" t="s">
        <v>100</v>
      </c>
      <c r="D16" s="3"/>
      <c r="E16" s="6">
        <v>206770000</v>
      </c>
      <c r="F16" s="6">
        <v>206770000</v>
      </c>
      <c r="G16" s="6">
        <v>0</v>
      </c>
      <c r="H16" s="6">
        <v>0</v>
      </c>
      <c r="I16" s="6" t="s">
        <v>101</v>
      </c>
    </row>
    <row r="17" spans="1:9" ht="25.15" customHeight="1">
      <c r="A17" s="4" t="s">
        <v>111</v>
      </c>
      <c r="B17" s="3" t="s">
        <v>112</v>
      </c>
      <c r="C17" s="3" t="s">
        <v>100</v>
      </c>
      <c r="D17" s="3"/>
      <c r="E17" s="6">
        <v>206770000</v>
      </c>
      <c r="F17" s="6">
        <v>206770000</v>
      </c>
      <c r="G17" s="6">
        <v>0</v>
      </c>
      <c r="H17" s="6">
        <v>0</v>
      </c>
      <c r="I17" s="6" t="s">
        <v>101</v>
      </c>
    </row>
    <row r="18" spans="1:9" ht="49.9" customHeight="1">
      <c r="A18" s="4" t="s">
        <v>113</v>
      </c>
      <c r="B18" s="3" t="s">
        <v>114</v>
      </c>
      <c r="C18" s="3" t="s">
        <v>100</v>
      </c>
      <c r="D18" s="3"/>
      <c r="E18" s="6">
        <v>0</v>
      </c>
      <c r="F18" s="6">
        <v>0</v>
      </c>
      <c r="G18" s="6">
        <v>0</v>
      </c>
      <c r="H18" s="6">
        <v>0</v>
      </c>
      <c r="I18" s="6" t="s">
        <v>101</v>
      </c>
    </row>
    <row r="19" spans="1:9" ht="25.15" customHeight="1">
      <c r="A19" s="4" t="s">
        <v>115</v>
      </c>
      <c r="B19" s="3" t="s">
        <v>116</v>
      </c>
      <c r="C19" s="3" t="s">
        <v>100</v>
      </c>
      <c r="D19" s="3"/>
      <c r="E19" s="6">
        <v>0</v>
      </c>
      <c r="F19" s="6">
        <v>0</v>
      </c>
      <c r="G19" s="6">
        <v>0</v>
      </c>
      <c r="H19" s="6">
        <v>0</v>
      </c>
      <c r="I19" s="6" t="s">
        <v>101</v>
      </c>
    </row>
    <row r="20" spans="1:9" ht="25.1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>
        <v>0</v>
      </c>
      <c r="G20" s="6">
        <v>0</v>
      </c>
      <c r="H20" s="6">
        <v>0</v>
      </c>
      <c r="I20" s="6" t="s">
        <v>101</v>
      </c>
    </row>
    <row r="21" spans="1:9" ht="25.15" customHeight="1">
      <c r="A21" s="4" t="s">
        <v>125</v>
      </c>
      <c r="B21" s="3" t="s">
        <v>126</v>
      </c>
      <c r="C21" s="3" t="s">
        <v>100</v>
      </c>
      <c r="D21" s="3"/>
      <c r="E21" s="6">
        <v>0</v>
      </c>
      <c r="F21" s="6">
        <v>0</v>
      </c>
      <c r="G21" s="6">
        <v>0</v>
      </c>
      <c r="H21" s="6">
        <v>0</v>
      </c>
      <c r="I21" s="6" t="s">
        <v>101</v>
      </c>
    </row>
    <row r="22" spans="1:9" ht="25.15" customHeight="1">
      <c r="A22" s="4" t="s">
        <v>127</v>
      </c>
      <c r="B22" s="3" t="s">
        <v>128</v>
      </c>
      <c r="C22" s="3" t="s">
        <v>100</v>
      </c>
      <c r="D22" s="3" t="s">
        <v>100</v>
      </c>
      <c r="E22" s="6">
        <v>0</v>
      </c>
      <c r="F22" s="6">
        <v>0</v>
      </c>
      <c r="G22" s="6">
        <v>0</v>
      </c>
      <c r="H22" s="6">
        <v>0</v>
      </c>
      <c r="I22" s="6" t="s">
        <v>101</v>
      </c>
    </row>
    <row r="23" spans="1:9" ht="25.15" customHeight="1">
      <c r="A23" s="4" t="s">
        <v>129</v>
      </c>
      <c r="B23" s="3" t="s">
        <v>130</v>
      </c>
      <c r="C23" s="3" t="s">
        <v>100</v>
      </c>
      <c r="D23" s="3" t="s">
        <v>100</v>
      </c>
      <c r="E23" s="6">
        <v>206770000</v>
      </c>
      <c r="F23" s="6">
        <v>206770000</v>
      </c>
      <c r="G23" s="6">
        <v>0</v>
      </c>
      <c r="H23" s="6">
        <v>0</v>
      </c>
      <c r="I23" s="6" t="s">
        <v>101</v>
      </c>
    </row>
    <row r="24" spans="1:9" ht="25.15" customHeight="1">
      <c r="A24" s="4" t="s">
        <v>131</v>
      </c>
      <c r="B24" s="3"/>
      <c r="C24" s="3"/>
      <c r="D24" s="3"/>
      <c r="E24" s="6" t="s">
        <v>101</v>
      </c>
      <c r="F24" s="6" t="s">
        <v>101</v>
      </c>
      <c r="G24" s="6" t="s">
        <v>101</v>
      </c>
      <c r="H24" s="6" t="s">
        <v>101</v>
      </c>
      <c r="I24" s="6" t="s">
        <v>101</v>
      </c>
    </row>
    <row r="25" spans="1:9" ht="25.15" customHeight="1">
      <c r="A25" s="4" t="s">
        <v>132</v>
      </c>
      <c r="B25" s="3" t="s">
        <v>133</v>
      </c>
      <c r="C25" s="3" t="s">
        <v>100</v>
      </c>
      <c r="D25" s="3" t="s">
        <v>100</v>
      </c>
      <c r="E25" s="6">
        <v>96254733</v>
      </c>
      <c r="F25" s="6">
        <v>96254733</v>
      </c>
      <c r="G25" s="6">
        <v>0</v>
      </c>
      <c r="H25" s="6">
        <v>0</v>
      </c>
      <c r="I25" s="6" t="s">
        <v>101</v>
      </c>
    </row>
    <row r="26" spans="1:9" ht="25.15" customHeight="1">
      <c r="A26" s="4" t="s">
        <v>134</v>
      </c>
      <c r="B26" s="3"/>
      <c r="C26" s="3"/>
      <c r="D26" s="3"/>
      <c r="E26" s="6" t="s">
        <v>101</v>
      </c>
      <c r="F26" s="6" t="s">
        <v>101</v>
      </c>
      <c r="G26" s="6" t="s">
        <v>101</v>
      </c>
      <c r="H26" s="6" t="s">
        <v>101</v>
      </c>
      <c r="I26" s="6" t="s">
        <v>101</v>
      </c>
    </row>
    <row r="27" spans="1:9" ht="25.15" customHeight="1">
      <c r="A27" s="4" t="s">
        <v>135</v>
      </c>
      <c r="B27" s="3" t="s">
        <v>133</v>
      </c>
      <c r="C27" s="3" t="s">
        <v>100</v>
      </c>
      <c r="D27" s="3" t="s">
        <v>100</v>
      </c>
      <c r="E27" s="6">
        <v>73837199</v>
      </c>
      <c r="F27" s="6">
        <v>73837199</v>
      </c>
      <c r="G27" s="6">
        <v>0</v>
      </c>
      <c r="H27" s="6">
        <v>0</v>
      </c>
      <c r="I27" s="6" t="s">
        <v>101</v>
      </c>
    </row>
    <row r="28" spans="1:9" ht="25.15" customHeight="1">
      <c r="A28" s="4" t="s">
        <v>136</v>
      </c>
      <c r="B28" s="3" t="s">
        <v>133</v>
      </c>
      <c r="C28" s="3" t="s">
        <v>137</v>
      </c>
      <c r="D28" s="3" t="s">
        <v>138</v>
      </c>
      <c r="E28" s="6">
        <v>73757199</v>
      </c>
      <c r="F28" s="6">
        <v>73757199</v>
      </c>
      <c r="G28" s="6">
        <v>0</v>
      </c>
      <c r="H28" s="6">
        <v>0</v>
      </c>
      <c r="I28" s="6" t="s">
        <v>101</v>
      </c>
    </row>
    <row r="29" spans="1:9" ht="25.15" customHeight="1">
      <c r="A29" s="4" t="s">
        <v>136</v>
      </c>
      <c r="B29" s="3" t="s">
        <v>133</v>
      </c>
      <c r="C29" s="3" t="s">
        <v>137</v>
      </c>
      <c r="D29" s="3" t="s">
        <v>139</v>
      </c>
      <c r="E29" s="6">
        <v>80000</v>
      </c>
      <c r="F29" s="6">
        <v>80000</v>
      </c>
      <c r="G29" s="6">
        <v>0</v>
      </c>
      <c r="H29" s="6">
        <v>0</v>
      </c>
      <c r="I29" s="6" t="s">
        <v>101</v>
      </c>
    </row>
    <row r="30" spans="1:9" ht="25.15" customHeight="1">
      <c r="A30" s="4" t="s">
        <v>140</v>
      </c>
      <c r="B30" s="3" t="s">
        <v>133</v>
      </c>
      <c r="C30" s="3" t="s">
        <v>137</v>
      </c>
      <c r="D30" s="3" t="s">
        <v>138</v>
      </c>
      <c r="E30" s="6">
        <v>0</v>
      </c>
      <c r="F30" s="6">
        <v>0</v>
      </c>
      <c r="G30" s="6">
        <v>0</v>
      </c>
      <c r="H30" s="6">
        <v>0</v>
      </c>
      <c r="I30" s="6" t="s">
        <v>101</v>
      </c>
    </row>
    <row r="31" spans="1:9" ht="25.15" customHeight="1">
      <c r="A31" s="4" t="s">
        <v>140</v>
      </c>
      <c r="B31" s="3" t="s">
        <v>133</v>
      </c>
      <c r="C31" s="3" t="s">
        <v>137</v>
      </c>
      <c r="D31" s="3" t="s">
        <v>139</v>
      </c>
      <c r="E31" s="6">
        <v>0</v>
      </c>
      <c r="F31" s="6">
        <v>0</v>
      </c>
      <c r="G31" s="6">
        <v>0</v>
      </c>
      <c r="H31" s="6">
        <v>0</v>
      </c>
      <c r="I31" s="6" t="s">
        <v>101</v>
      </c>
    </row>
    <row r="32" spans="1:9" ht="25.15" customHeight="1">
      <c r="A32" s="4" t="s">
        <v>141</v>
      </c>
      <c r="B32" s="3" t="s">
        <v>133</v>
      </c>
      <c r="C32" s="3" t="s">
        <v>100</v>
      </c>
      <c r="D32" s="3" t="s">
        <v>100</v>
      </c>
      <c r="E32" s="6">
        <v>118700</v>
      </c>
      <c r="F32" s="6">
        <v>118700</v>
      </c>
      <c r="G32" s="6">
        <v>0</v>
      </c>
      <c r="H32" s="6">
        <v>0</v>
      </c>
      <c r="I32" s="6" t="s">
        <v>101</v>
      </c>
    </row>
    <row r="33" spans="1:9" ht="25.15" customHeight="1">
      <c r="A33" s="4" t="s">
        <v>136</v>
      </c>
      <c r="B33" s="3" t="s">
        <v>133</v>
      </c>
      <c r="C33" s="3" t="s">
        <v>142</v>
      </c>
      <c r="D33" s="3" t="s">
        <v>143</v>
      </c>
      <c r="E33" s="6">
        <v>70700</v>
      </c>
      <c r="F33" s="6">
        <v>70700</v>
      </c>
      <c r="G33" s="6">
        <v>0</v>
      </c>
      <c r="H33" s="6">
        <v>0</v>
      </c>
      <c r="I33" s="6" t="s">
        <v>101</v>
      </c>
    </row>
    <row r="34" spans="1:9" ht="25.15" customHeight="1">
      <c r="A34" s="4" t="s">
        <v>136</v>
      </c>
      <c r="B34" s="3" t="s">
        <v>133</v>
      </c>
      <c r="C34" s="3" t="s">
        <v>142</v>
      </c>
      <c r="D34" s="3" t="s">
        <v>144</v>
      </c>
      <c r="E34" s="6" t="s">
        <v>101</v>
      </c>
      <c r="F34" s="6" t="s">
        <v>101</v>
      </c>
      <c r="G34" s="6" t="s">
        <v>101</v>
      </c>
      <c r="H34" s="6" t="s">
        <v>101</v>
      </c>
      <c r="I34" s="6" t="s">
        <v>101</v>
      </c>
    </row>
    <row r="35" spans="1:9" ht="25.15" customHeight="1">
      <c r="A35" s="4" t="s">
        <v>136</v>
      </c>
      <c r="B35" s="3" t="s">
        <v>133</v>
      </c>
      <c r="C35" s="3" t="s">
        <v>142</v>
      </c>
      <c r="D35" s="3" t="s">
        <v>145</v>
      </c>
      <c r="E35" s="6">
        <v>48000</v>
      </c>
      <c r="F35" s="6">
        <v>48000</v>
      </c>
      <c r="G35" s="6">
        <v>0</v>
      </c>
      <c r="H35" s="6">
        <v>0</v>
      </c>
      <c r="I35" s="6" t="s">
        <v>101</v>
      </c>
    </row>
    <row r="36" spans="1:9" ht="25.15" customHeight="1">
      <c r="A36" s="4" t="s">
        <v>136</v>
      </c>
      <c r="B36" s="3" t="s">
        <v>133</v>
      </c>
      <c r="C36" s="3" t="s">
        <v>142</v>
      </c>
      <c r="D36" s="3" t="s">
        <v>139</v>
      </c>
      <c r="E36" s="6">
        <v>0</v>
      </c>
      <c r="F36" s="6">
        <v>0</v>
      </c>
      <c r="G36" s="6">
        <v>0</v>
      </c>
      <c r="H36" s="6">
        <v>0</v>
      </c>
      <c r="I36" s="6" t="s">
        <v>101</v>
      </c>
    </row>
    <row r="37" spans="1:9" ht="25.15" customHeight="1">
      <c r="A37" s="4" t="s">
        <v>136</v>
      </c>
      <c r="B37" s="3" t="s">
        <v>133</v>
      </c>
      <c r="C37" s="3" t="s">
        <v>142</v>
      </c>
      <c r="D37" s="3" t="s">
        <v>146</v>
      </c>
      <c r="E37" s="6">
        <v>0</v>
      </c>
      <c r="F37" s="6">
        <v>0</v>
      </c>
      <c r="G37" s="6">
        <v>0</v>
      </c>
      <c r="H37" s="6">
        <v>0</v>
      </c>
      <c r="I37" s="6" t="s">
        <v>101</v>
      </c>
    </row>
    <row r="38" spans="1:9" ht="25.15" customHeight="1">
      <c r="A38" s="4" t="s">
        <v>136</v>
      </c>
      <c r="B38" s="3" t="s">
        <v>133</v>
      </c>
      <c r="C38" s="3" t="s">
        <v>142</v>
      </c>
      <c r="D38" s="3" t="s">
        <v>147</v>
      </c>
      <c r="E38" s="6">
        <v>0</v>
      </c>
      <c r="F38" s="6">
        <v>0</v>
      </c>
      <c r="G38" s="6">
        <v>0</v>
      </c>
      <c r="H38" s="6">
        <v>0</v>
      </c>
      <c r="I38" s="6" t="s">
        <v>101</v>
      </c>
    </row>
    <row r="39" spans="1:9" ht="25.15" customHeight="1">
      <c r="A39" s="4" t="s">
        <v>148</v>
      </c>
      <c r="B39" s="3" t="s">
        <v>133</v>
      </c>
      <c r="C39" s="3" t="s">
        <v>142</v>
      </c>
      <c r="D39" s="3" t="s">
        <v>143</v>
      </c>
      <c r="E39" s="6">
        <v>0</v>
      </c>
      <c r="F39" s="6">
        <v>0</v>
      </c>
      <c r="G39" s="6">
        <v>0</v>
      </c>
      <c r="H39" s="6">
        <v>0</v>
      </c>
      <c r="I39" s="6" t="s">
        <v>101</v>
      </c>
    </row>
    <row r="40" spans="1:9" ht="25.15" customHeight="1">
      <c r="A40" s="4" t="s">
        <v>140</v>
      </c>
      <c r="B40" s="3" t="s">
        <v>133</v>
      </c>
      <c r="C40" s="3" t="s">
        <v>142</v>
      </c>
      <c r="D40" s="3" t="s">
        <v>144</v>
      </c>
      <c r="E40" s="6" t="s">
        <v>101</v>
      </c>
      <c r="F40" s="6" t="s">
        <v>101</v>
      </c>
      <c r="G40" s="6" t="s">
        <v>101</v>
      </c>
      <c r="H40" s="6" t="s">
        <v>101</v>
      </c>
      <c r="I40" s="6" t="s">
        <v>101</v>
      </c>
    </row>
    <row r="41" spans="1:9" ht="25.15" customHeight="1">
      <c r="A41" s="4" t="s">
        <v>140</v>
      </c>
      <c r="B41" s="3" t="s">
        <v>133</v>
      </c>
      <c r="C41" s="3" t="s">
        <v>142</v>
      </c>
      <c r="D41" s="3" t="s">
        <v>145</v>
      </c>
      <c r="E41" s="6">
        <v>0</v>
      </c>
      <c r="F41" s="6">
        <v>0</v>
      </c>
      <c r="G41" s="6">
        <v>0</v>
      </c>
      <c r="H41" s="6">
        <v>0</v>
      </c>
      <c r="I41" s="6" t="s">
        <v>101</v>
      </c>
    </row>
    <row r="42" spans="1:9" ht="25.15" customHeight="1">
      <c r="A42" s="4" t="s">
        <v>140</v>
      </c>
      <c r="B42" s="3" t="s">
        <v>133</v>
      </c>
      <c r="C42" s="3" t="s">
        <v>142</v>
      </c>
      <c r="D42" s="3" t="s">
        <v>139</v>
      </c>
      <c r="E42" s="6">
        <v>0</v>
      </c>
      <c r="F42" s="6">
        <v>0</v>
      </c>
      <c r="G42" s="6">
        <v>0</v>
      </c>
      <c r="H42" s="6">
        <v>0</v>
      </c>
      <c r="I42" s="6" t="s">
        <v>101</v>
      </c>
    </row>
    <row r="43" spans="1:9" ht="25.15" customHeight="1">
      <c r="A43" s="4" t="s">
        <v>140</v>
      </c>
      <c r="B43" s="3" t="s">
        <v>133</v>
      </c>
      <c r="C43" s="3" t="s">
        <v>142</v>
      </c>
      <c r="D43" s="3" t="s">
        <v>146</v>
      </c>
      <c r="E43" s="6">
        <v>0</v>
      </c>
      <c r="F43" s="6">
        <v>0</v>
      </c>
      <c r="G43" s="6">
        <v>0</v>
      </c>
      <c r="H43" s="6">
        <v>0</v>
      </c>
      <c r="I43" s="6" t="s">
        <v>101</v>
      </c>
    </row>
    <row r="44" spans="1:9" ht="25.15" customHeight="1">
      <c r="A44" s="4" t="s">
        <v>140</v>
      </c>
      <c r="B44" s="3" t="s">
        <v>133</v>
      </c>
      <c r="C44" s="3" t="s">
        <v>142</v>
      </c>
      <c r="D44" s="3" t="s">
        <v>147</v>
      </c>
      <c r="E44" s="6">
        <v>0</v>
      </c>
      <c r="F44" s="6">
        <v>0</v>
      </c>
      <c r="G44" s="6">
        <v>0</v>
      </c>
      <c r="H44" s="6">
        <v>0</v>
      </c>
      <c r="I44" s="6" t="s">
        <v>101</v>
      </c>
    </row>
    <row r="45" spans="1:9" ht="75" customHeight="1">
      <c r="A45" s="4" t="s">
        <v>149</v>
      </c>
      <c r="B45" s="3" t="s">
        <v>133</v>
      </c>
      <c r="C45" s="3" t="s">
        <v>100</v>
      </c>
      <c r="D45" s="3" t="s">
        <v>100</v>
      </c>
      <c r="E45" s="6">
        <v>22298834</v>
      </c>
      <c r="F45" s="6">
        <v>22298834</v>
      </c>
      <c r="G45" s="6">
        <v>0</v>
      </c>
      <c r="H45" s="6">
        <v>0</v>
      </c>
      <c r="I45" s="6" t="s">
        <v>101</v>
      </c>
    </row>
    <row r="46" spans="1:9" ht="25.15" customHeight="1">
      <c r="A46" s="4" t="s">
        <v>136</v>
      </c>
      <c r="B46" s="3" t="s">
        <v>133</v>
      </c>
      <c r="C46" s="3" t="s">
        <v>150</v>
      </c>
      <c r="D46" s="3" t="s">
        <v>151</v>
      </c>
      <c r="E46" s="6">
        <v>22298834</v>
      </c>
      <c r="F46" s="6">
        <v>22298834</v>
      </c>
      <c r="G46" s="6">
        <v>0</v>
      </c>
      <c r="H46" s="6">
        <v>0</v>
      </c>
      <c r="I46" s="6" t="s">
        <v>101</v>
      </c>
    </row>
    <row r="47" spans="1:9" ht="25.15" customHeight="1">
      <c r="A47" s="4" t="s">
        <v>140</v>
      </c>
      <c r="B47" s="3" t="s">
        <v>133</v>
      </c>
      <c r="C47" s="3" t="s">
        <v>150</v>
      </c>
      <c r="D47" s="3" t="s">
        <v>151</v>
      </c>
      <c r="E47" s="6">
        <v>0</v>
      </c>
      <c r="F47" s="6">
        <v>0</v>
      </c>
      <c r="G47" s="6">
        <v>0</v>
      </c>
      <c r="H47" s="6">
        <v>0</v>
      </c>
      <c r="I47" s="6" t="s">
        <v>101</v>
      </c>
    </row>
    <row r="48" spans="1:9" ht="25.15" customHeight="1">
      <c r="A48" s="4" t="s">
        <v>152</v>
      </c>
      <c r="B48" s="3" t="s">
        <v>153</v>
      </c>
      <c r="C48" s="3" t="s">
        <v>100</v>
      </c>
      <c r="D48" s="3" t="s">
        <v>100</v>
      </c>
      <c r="E48" s="6">
        <v>0</v>
      </c>
      <c r="F48" s="6">
        <v>0</v>
      </c>
      <c r="G48" s="6">
        <v>0</v>
      </c>
      <c r="H48" s="6">
        <v>0</v>
      </c>
      <c r="I48" s="6" t="s">
        <v>101</v>
      </c>
    </row>
    <row r="49" spans="1:9" ht="25.15" customHeight="1">
      <c r="A49" s="4" t="s">
        <v>136</v>
      </c>
      <c r="B49" s="3" t="s">
        <v>153</v>
      </c>
      <c r="C49" s="3" t="s">
        <v>154</v>
      </c>
      <c r="D49" s="3" t="s">
        <v>155</v>
      </c>
      <c r="E49" s="6">
        <v>0</v>
      </c>
      <c r="F49" s="6">
        <v>0</v>
      </c>
      <c r="G49" s="6">
        <v>0</v>
      </c>
      <c r="H49" s="6">
        <v>0</v>
      </c>
      <c r="I49" s="6" t="s">
        <v>101</v>
      </c>
    </row>
    <row r="50" spans="1:9" ht="25.15" customHeight="1">
      <c r="A50" s="4" t="s">
        <v>140</v>
      </c>
      <c r="B50" s="3" t="s">
        <v>153</v>
      </c>
      <c r="C50" s="3" t="s">
        <v>154</v>
      </c>
      <c r="D50" s="3" t="s">
        <v>155</v>
      </c>
      <c r="E50" s="6">
        <v>0</v>
      </c>
      <c r="F50" s="6">
        <v>0</v>
      </c>
      <c r="G50" s="6">
        <v>0</v>
      </c>
      <c r="H50" s="6">
        <v>0</v>
      </c>
      <c r="I50" s="6" t="s">
        <v>101</v>
      </c>
    </row>
    <row r="51" spans="1:9" ht="25.15" customHeight="1">
      <c r="A51" s="4" t="s">
        <v>136</v>
      </c>
      <c r="B51" s="3" t="s">
        <v>153</v>
      </c>
      <c r="C51" s="3" t="s">
        <v>154</v>
      </c>
      <c r="D51" s="3" t="s">
        <v>139</v>
      </c>
      <c r="E51" s="6" t="s">
        <v>101</v>
      </c>
      <c r="F51" s="6" t="s">
        <v>101</v>
      </c>
      <c r="G51" s="6" t="s">
        <v>101</v>
      </c>
      <c r="H51" s="6" t="s">
        <v>101</v>
      </c>
      <c r="I51" s="6" t="s">
        <v>101</v>
      </c>
    </row>
    <row r="52" spans="1:9" ht="25.15" customHeight="1">
      <c r="A52" s="4" t="s">
        <v>140</v>
      </c>
      <c r="B52" s="3" t="s">
        <v>153</v>
      </c>
      <c r="C52" s="3" t="s">
        <v>154</v>
      </c>
      <c r="D52" s="3" t="s">
        <v>139</v>
      </c>
      <c r="E52" s="6" t="s">
        <v>101</v>
      </c>
      <c r="F52" s="6" t="s">
        <v>101</v>
      </c>
      <c r="G52" s="6" t="s">
        <v>101</v>
      </c>
      <c r="H52" s="6" t="s">
        <v>101</v>
      </c>
      <c r="I52" s="6" t="s">
        <v>101</v>
      </c>
    </row>
    <row r="53" spans="1:9" ht="25.15" customHeight="1">
      <c r="A53" s="4" t="s">
        <v>136</v>
      </c>
      <c r="B53" s="3" t="s">
        <v>153</v>
      </c>
      <c r="C53" s="3" t="s">
        <v>154</v>
      </c>
      <c r="D53" s="3" t="s">
        <v>156</v>
      </c>
      <c r="E53" s="6" t="s">
        <v>101</v>
      </c>
      <c r="F53" s="6" t="s">
        <v>101</v>
      </c>
      <c r="G53" s="6" t="s">
        <v>101</v>
      </c>
      <c r="H53" s="6" t="s">
        <v>101</v>
      </c>
      <c r="I53" s="6" t="s">
        <v>101</v>
      </c>
    </row>
    <row r="54" spans="1:9" ht="25.15" customHeight="1">
      <c r="A54" s="4" t="s">
        <v>140</v>
      </c>
      <c r="B54" s="3" t="s">
        <v>153</v>
      </c>
      <c r="C54" s="3" t="s">
        <v>154</v>
      </c>
      <c r="D54" s="3" t="s">
        <v>156</v>
      </c>
      <c r="E54" s="6" t="s">
        <v>101</v>
      </c>
      <c r="F54" s="6" t="s">
        <v>101</v>
      </c>
      <c r="G54" s="6" t="s">
        <v>101</v>
      </c>
      <c r="H54" s="6" t="s">
        <v>101</v>
      </c>
      <c r="I54" s="6" t="s">
        <v>101</v>
      </c>
    </row>
    <row r="55" spans="1:9" ht="25.15" customHeight="1">
      <c r="A55" s="4" t="s">
        <v>136</v>
      </c>
      <c r="B55" s="3" t="s">
        <v>153</v>
      </c>
      <c r="C55" s="3" t="s">
        <v>157</v>
      </c>
      <c r="D55" s="3" t="s">
        <v>145</v>
      </c>
      <c r="E55" s="6" t="s">
        <v>101</v>
      </c>
      <c r="F55" s="6" t="s">
        <v>101</v>
      </c>
      <c r="G55" s="6" t="s">
        <v>101</v>
      </c>
      <c r="H55" s="6" t="s">
        <v>101</v>
      </c>
      <c r="I55" s="6" t="s">
        <v>101</v>
      </c>
    </row>
    <row r="56" spans="1:9" ht="25.15" customHeight="1">
      <c r="A56" s="4" t="s">
        <v>140</v>
      </c>
      <c r="B56" s="3" t="s">
        <v>153</v>
      </c>
      <c r="C56" s="3" t="s">
        <v>157</v>
      </c>
      <c r="D56" s="3" t="s">
        <v>145</v>
      </c>
      <c r="E56" s="6" t="s">
        <v>101</v>
      </c>
      <c r="F56" s="6" t="s">
        <v>101</v>
      </c>
      <c r="G56" s="6" t="s">
        <v>101</v>
      </c>
      <c r="H56" s="6" t="s">
        <v>101</v>
      </c>
      <c r="I56" s="6" t="s">
        <v>101</v>
      </c>
    </row>
    <row r="57" spans="1:9" ht="25.15" customHeight="1">
      <c r="A57" s="4" t="s">
        <v>158</v>
      </c>
      <c r="B57" s="3" t="s">
        <v>159</v>
      </c>
      <c r="C57" s="3" t="s">
        <v>100</v>
      </c>
      <c r="D57" s="3" t="s">
        <v>100</v>
      </c>
      <c r="E57" s="6">
        <v>176000</v>
      </c>
      <c r="F57" s="6">
        <v>176000</v>
      </c>
      <c r="G57" s="6">
        <v>0</v>
      </c>
      <c r="H57" s="6">
        <v>0</v>
      </c>
      <c r="I57" s="6" t="s">
        <v>101</v>
      </c>
    </row>
    <row r="58" spans="1:9" ht="25.15" customHeight="1">
      <c r="A58" s="4" t="s">
        <v>136</v>
      </c>
      <c r="B58" s="3" t="s">
        <v>159</v>
      </c>
      <c r="C58" s="3" t="s">
        <v>160</v>
      </c>
      <c r="D58" s="3" t="s">
        <v>161</v>
      </c>
      <c r="E58" s="6">
        <v>0</v>
      </c>
      <c r="F58" s="6">
        <v>0</v>
      </c>
      <c r="G58" s="6">
        <v>0</v>
      </c>
      <c r="H58" s="6">
        <v>0</v>
      </c>
      <c r="I58" s="6" t="s">
        <v>101</v>
      </c>
    </row>
    <row r="59" spans="1:9" ht="25.15" customHeight="1">
      <c r="A59" s="4" t="s">
        <v>136</v>
      </c>
      <c r="B59" s="3" t="s">
        <v>159</v>
      </c>
      <c r="C59" s="3" t="s">
        <v>160</v>
      </c>
      <c r="D59" s="3" t="s">
        <v>162</v>
      </c>
      <c r="E59" s="6">
        <v>0</v>
      </c>
      <c r="F59" s="6">
        <v>0</v>
      </c>
      <c r="G59" s="6">
        <v>0</v>
      </c>
      <c r="H59" s="6">
        <v>0</v>
      </c>
      <c r="I59" s="6" t="s">
        <v>101</v>
      </c>
    </row>
    <row r="60" spans="1:9" ht="25.15" customHeight="1">
      <c r="A60" s="4" t="s">
        <v>136</v>
      </c>
      <c r="B60" s="3" t="s">
        <v>159</v>
      </c>
      <c r="C60" s="3" t="s">
        <v>160</v>
      </c>
      <c r="D60" s="3" t="s">
        <v>163</v>
      </c>
      <c r="E60" s="6">
        <v>0</v>
      </c>
      <c r="F60" s="6">
        <v>0</v>
      </c>
      <c r="G60" s="6">
        <v>0</v>
      </c>
      <c r="H60" s="6">
        <v>0</v>
      </c>
      <c r="I60" s="6" t="s">
        <v>101</v>
      </c>
    </row>
    <row r="61" spans="1:9" ht="25.15" customHeight="1">
      <c r="A61" s="4" t="s">
        <v>136</v>
      </c>
      <c r="B61" s="3" t="s">
        <v>159</v>
      </c>
      <c r="C61" s="3" t="s">
        <v>160</v>
      </c>
      <c r="D61" s="3" t="s">
        <v>164</v>
      </c>
      <c r="E61" s="6">
        <v>0</v>
      </c>
      <c r="F61" s="6">
        <v>0</v>
      </c>
      <c r="G61" s="6">
        <v>0</v>
      </c>
      <c r="H61" s="6">
        <v>0</v>
      </c>
      <c r="I61" s="6" t="s">
        <v>101</v>
      </c>
    </row>
    <row r="62" spans="1:9" ht="25.15" customHeight="1">
      <c r="A62" s="4" t="s">
        <v>136</v>
      </c>
      <c r="B62" s="3" t="s">
        <v>159</v>
      </c>
      <c r="C62" s="3" t="s">
        <v>160</v>
      </c>
      <c r="D62" s="3" t="s">
        <v>165</v>
      </c>
      <c r="E62" s="6">
        <v>0</v>
      </c>
      <c r="F62" s="6">
        <v>0</v>
      </c>
      <c r="G62" s="6">
        <v>0</v>
      </c>
      <c r="H62" s="6">
        <v>0</v>
      </c>
      <c r="I62" s="6" t="s">
        <v>101</v>
      </c>
    </row>
    <row r="63" spans="1:9" ht="25.15" customHeight="1">
      <c r="A63" s="4" t="s">
        <v>136</v>
      </c>
      <c r="B63" s="3" t="s">
        <v>159</v>
      </c>
      <c r="C63" s="3" t="s">
        <v>160</v>
      </c>
      <c r="D63" s="3" t="s">
        <v>166</v>
      </c>
      <c r="E63" s="6">
        <v>0</v>
      </c>
      <c r="F63" s="6">
        <v>0</v>
      </c>
      <c r="G63" s="6">
        <v>0</v>
      </c>
      <c r="H63" s="6">
        <v>0</v>
      </c>
      <c r="I63" s="6" t="s">
        <v>101</v>
      </c>
    </row>
    <row r="64" spans="1:9" ht="25.15" customHeight="1">
      <c r="A64" s="4" t="s">
        <v>136</v>
      </c>
      <c r="B64" s="3" t="s">
        <v>159</v>
      </c>
      <c r="C64" s="3" t="s">
        <v>167</v>
      </c>
      <c r="D64" s="3" t="s">
        <v>161</v>
      </c>
      <c r="E64" s="6">
        <v>176000</v>
      </c>
      <c r="F64" s="6">
        <v>176000</v>
      </c>
      <c r="G64" s="6">
        <v>0</v>
      </c>
      <c r="H64" s="6">
        <v>0</v>
      </c>
      <c r="I64" s="6" t="s">
        <v>101</v>
      </c>
    </row>
    <row r="65" spans="1:9" ht="25.15" customHeight="1">
      <c r="A65" s="4" t="s">
        <v>136</v>
      </c>
      <c r="B65" s="3" t="s">
        <v>159</v>
      </c>
      <c r="C65" s="3" t="s">
        <v>168</v>
      </c>
      <c r="D65" s="3" t="s">
        <v>161</v>
      </c>
      <c r="E65" s="6">
        <v>0</v>
      </c>
      <c r="F65" s="6">
        <v>0</v>
      </c>
      <c r="G65" s="6">
        <v>0</v>
      </c>
      <c r="H65" s="6">
        <v>0</v>
      </c>
      <c r="I65" s="6" t="s">
        <v>101</v>
      </c>
    </row>
    <row r="66" spans="1:9" ht="25.15" customHeight="1">
      <c r="A66" s="4" t="s">
        <v>136</v>
      </c>
      <c r="B66" s="3" t="s">
        <v>159</v>
      </c>
      <c r="C66" s="3" t="s">
        <v>169</v>
      </c>
      <c r="D66" s="3" t="s">
        <v>161</v>
      </c>
      <c r="E66" s="6">
        <v>0</v>
      </c>
      <c r="F66" s="6">
        <v>0</v>
      </c>
      <c r="G66" s="6">
        <v>0</v>
      </c>
      <c r="H66" s="6">
        <v>0</v>
      </c>
      <c r="I66" s="6" t="s">
        <v>101</v>
      </c>
    </row>
    <row r="67" spans="1:9" ht="25.15" customHeight="1">
      <c r="A67" s="4" t="s">
        <v>136</v>
      </c>
      <c r="B67" s="3" t="s">
        <v>159</v>
      </c>
      <c r="C67" s="3" t="s">
        <v>169</v>
      </c>
      <c r="D67" s="3" t="s">
        <v>162</v>
      </c>
      <c r="E67" s="6">
        <v>0</v>
      </c>
      <c r="F67" s="6">
        <v>0</v>
      </c>
      <c r="G67" s="6">
        <v>0</v>
      </c>
      <c r="H67" s="6">
        <v>0</v>
      </c>
      <c r="I67" s="6" t="s">
        <v>101</v>
      </c>
    </row>
    <row r="68" spans="1:9" ht="25.15" customHeight="1">
      <c r="A68" s="4" t="s">
        <v>136</v>
      </c>
      <c r="B68" s="3" t="s">
        <v>159</v>
      </c>
      <c r="C68" s="3" t="s">
        <v>169</v>
      </c>
      <c r="D68" s="3" t="s">
        <v>163</v>
      </c>
      <c r="E68" s="6">
        <v>0</v>
      </c>
      <c r="F68" s="6">
        <v>0</v>
      </c>
      <c r="G68" s="6">
        <v>0</v>
      </c>
      <c r="H68" s="6">
        <v>0</v>
      </c>
      <c r="I68" s="6" t="s">
        <v>101</v>
      </c>
    </row>
    <row r="69" spans="1:9" ht="25.15" customHeight="1">
      <c r="A69" s="4" t="s">
        <v>136</v>
      </c>
      <c r="B69" s="3" t="s">
        <v>159</v>
      </c>
      <c r="C69" s="3" t="s">
        <v>169</v>
      </c>
      <c r="D69" s="3" t="s">
        <v>164</v>
      </c>
      <c r="E69" s="6">
        <v>0</v>
      </c>
      <c r="F69" s="6">
        <v>0</v>
      </c>
      <c r="G69" s="6">
        <v>0</v>
      </c>
      <c r="H69" s="6">
        <v>0</v>
      </c>
      <c r="I69" s="6" t="s">
        <v>101</v>
      </c>
    </row>
    <row r="70" spans="1:9" ht="25.15" customHeight="1">
      <c r="A70" s="4" t="s">
        <v>136</v>
      </c>
      <c r="B70" s="3" t="s">
        <v>159</v>
      </c>
      <c r="C70" s="3" t="s">
        <v>169</v>
      </c>
      <c r="D70" s="3" t="s">
        <v>165</v>
      </c>
      <c r="E70" s="6">
        <v>0</v>
      </c>
      <c r="F70" s="6">
        <v>0</v>
      </c>
      <c r="G70" s="6">
        <v>0</v>
      </c>
      <c r="H70" s="6">
        <v>0</v>
      </c>
      <c r="I70" s="6" t="s">
        <v>101</v>
      </c>
    </row>
    <row r="71" spans="1:9" ht="25.15" customHeight="1">
      <c r="A71" s="4" t="s">
        <v>136</v>
      </c>
      <c r="B71" s="3" t="s">
        <v>159</v>
      </c>
      <c r="C71" s="3" t="s">
        <v>169</v>
      </c>
      <c r="D71" s="3" t="s">
        <v>166</v>
      </c>
      <c r="E71" s="6">
        <v>0</v>
      </c>
      <c r="F71" s="6">
        <v>0</v>
      </c>
      <c r="G71" s="6">
        <v>0</v>
      </c>
      <c r="H71" s="6">
        <v>0</v>
      </c>
      <c r="I71" s="6" t="s">
        <v>101</v>
      </c>
    </row>
    <row r="72" spans="1:9" ht="25.15" customHeight="1">
      <c r="A72" s="4" t="s">
        <v>140</v>
      </c>
      <c r="B72" s="3" t="s">
        <v>159</v>
      </c>
      <c r="C72" s="3" t="s">
        <v>160</v>
      </c>
      <c r="D72" s="3" t="s">
        <v>161</v>
      </c>
      <c r="E72" s="6">
        <v>0</v>
      </c>
      <c r="F72" s="6">
        <v>0</v>
      </c>
      <c r="G72" s="6">
        <v>0</v>
      </c>
      <c r="H72" s="6">
        <v>0</v>
      </c>
      <c r="I72" s="6" t="s">
        <v>101</v>
      </c>
    </row>
    <row r="73" spans="1:9" ht="25.15" customHeight="1">
      <c r="A73" s="4" t="s">
        <v>140</v>
      </c>
      <c r="B73" s="3" t="s">
        <v>159</v>
      </c>
      <c r="C73" s="3" t="s">
        <v>160</v>
      </c>
      <c r="D73" s="3" t="s">
        <v>162</v>
      </c>
      <c r="E73" s="6">
        <v>0</v>
      </c>
      <c r="F73" s="6">
        <v>0</v>
      </c>
      <c r="G73" s="6">
        <v>0</v>
      </c>
      <c r="H73" s="6">
        <v>0</v>
      </c>
      <c r="I73" s="6" t="s">
        <v>101</v>
      </c>
    </row>
    <row r="74" spans="1:9" ht="25.15" customHeight="1">
      <c r="A74" s="4" t="s">
        <v>140</v>
      </c>
      <c r="B74" s="3" t="s">
        <v>159</v>
      </c>
      <c r="C74" s="3" t="s">
        <v>160</v>
      </c>
      <c r="D74" s="3" t="s">
        <v>163</v>
      </c>
      <c r="E74" s="6">
        <v>0</v>
      </c>
      <c r="F74" s="6">
        <v>0</v>
      </c>
      <c r="G74" s="6">
        <v>0</v>
      </c>
      <c r="H74" s="6">
        <v>0</v>
      </c>
      <c r="I74" s="6" t="s">
        <v>101</v>
      </c>
    </row>
    <row r="75" spans="1:9" ht="25.15" customHeight="1">
      <c r="A75" s="4" t="s">
        <v>140</v>
      </c>
      <c r="B75" s="3" t="s">
        <v>159</v>
      </c>
      <c r="C75" s="3" t="s">
        <v>160</v>
      </c>
      <c r="D75" s="3" t="s">
        <v>164</v>
      </c>
      <c r="E75" s="6">
        <v>0</v>
      </c>
      <c r="F75" s="6">
        <v>0</v>
      </c>
      <c r="G75" s="6">
        <v>0</v>
      </c>
      <c r="H75" s="6">
        <v>0</v>
      </c>
      <c r="I75" s="6" t="s">
        <v>101</v>
      </c>
    </row>
    <row r="76" spans="1:9" ht="25.15" customHeight="1">
      <c r="A76" s="4" t="s">
        <v>140</v>
      </c>
      <c r="B76" s="3" t="s">
        <v>159</v>
      </c>
      <c r="C76" s="3" t="s">
        <v>160</v>
      </c>
      <c r="D76" s="3" t="s">
        <v>165</v>
      </c>
      <c r="E76" s="6">
        <v>0</v>
      </c>
      <c r="F76" s="6">
        <v>0</v>
      </c>
      <c r="G76" s="6">
        <v>0</v>
      </c>
      <c r="H76" s="6">
        <v>0</v>
      </c>
      <c r="I76" s="6" t="s">
        <v>101</v>
      </c>
    </row>
    <row r="77" spans="1:9" ht="25.15" customHeight="1">
      <c r="A77" s="4" t="s">
        <v>140</v>
      </c>
      <c r="B77" s="3" t="s">
        <v>159</v>
      </c>
      <c r="C77" s="3" t="s">
        <v>160</v>
      </c>
      <c r="D77" s="3" t="s">
        <v>166</v>
      </c>
      <c r="E77" s="6">
        <v>0</v>
      </c>
      <c r="F77" s="6">
        <v>0</v>
      </c>
      <c r="G77" s="6">
        <v>0</v>
      </c>
      <c r="H77" s="6">
        <v>0</v>
      </c>
      <c r="I77" s="6" t="s">
        <v>101</v>
      </c>
    </row>
    <row r="78" spans="1:9" ht="25.15" customHeight="1">
      <c r="A78" s="4" t="s">
        <v>140</v>
      </c>
      <c r="B78" s="3" t="s">
        <v>159</v>
      </c>
      <c r="C78" s="3" t="s">
        <v>167</v>
      </c>
      <c r="D78" s="3" t="s">
        <v>161</v>
      </c>
      <c r="E78" s="6">
        <v>0</v>
      </c>
      <c r="F78" s="6">
        <v>0</v>
      </c>
      <c r="G78" s="6">
        <v>0</v>
      </c>
      <c r="H78" s="6">
        <v>0</v>
      </c>
      <c r="I78" s="6" t="s">
        <v>101</v>
      </c>
    </row>
    <row r="79" spans="1:9" ht="25.15" customHeight="1">
      <c r="A79" s="4" t="s">
        <v>140</v>
      </c>
      <c r="B79" s="3" t="s">
        <v>159</v>
      </c>
      <c r="C79" s="3" t="s">
        <v>168</v>
      </c>
      <c r="D79" s="3" t="s">
        <v>161</v>
      </c>
      <c r="E79" s="6">
        <v>0</v>
      </c>
      <c r="F79" s="6">
        <v>0</v>
      </c>
      <c r="G79" s="6">
        <v>0</v>
      </c>
      <c r="H79" s="6">
        <v>0</v>
      </c>
      <c r="I79" s="6" t="s">
        <v>101</v>
      </c>
    </row>
    <row r="80" spans="1:9" ht="25.15" customHeight="1">
      <c r="A80" s="4" t="s">
        <v>140</v>
      </c>
      <c r="B80" s="3" t="s">
        <v>159</v>
      </c>
      <c r="C80" s="3" t="s">
        <v>169</v>
      </c>
      <c r="D80" s="3" t="s">
        <v>161</v>
      </c>
      <c r="E80" s="6">
        <v>0</v>
      </c>
      <c r="F80" s="6">
        <v>0</v>
      </c>
      <c r="G80" s="6">
        <v>0</v>
      </c>
      <c r="H80" s="6">
        <v>0</v>
      </c>
      <c r="I80" s="6" t="s">
        <v>101</v>
      </c>
    </row>
    <row r="81" spans="1:9" ht="25.15" customHeight="1">
      <c r="A81" s="4" t="s">
        <v>140</v>
      </c>
      <c r="B81" s="3" t="s">
        <v>159</v>
      </c>
      <c r="C81" s="3" t="s">
        <v>169</v>
      </c>
      <c r="D81" s="3" t="s">
        <v>162</v>
      </c>
      <c r="E81" s="6">
        <v>0</v>
      </c>
      <c r="F81" s="6">
        <v>0</v>
      </c>
      <c r="G81" s="6">
        <v>0</v>
      </c>
      <c r="H81" s="6">
        <v>0</v>
      </c>
      <c r="I81" s="6" t="s">
        <v>101</v>
      </c>
    </row>
    <row r="82" spans="1:9" ht="25.15" customHeight="1">
      <c r="A82" s="4" t="s">
        <v>140</v>
      </c>
      <c r="B82" s="3" t="s">
        <v>159</v>
      </c>
      <c r="C82" s="3" t="s">
        <v>169</v>
      </c>
      <c r="D82" s="3" t="s">
        <v>163</v>
      </c>
      <c r="E82" s="6">
        <v>0</v>
      </c>
      <c r="F82" s="6">
        <v>0</v>
      </c>
      <c r="G82" s="6">
        <v>0</v>
      </c>
      <c r="H82" s="6">
        <v>0</v>
      </c>
      <c r="I82" s="6" t="s">
        <v>101</v>
      </c>
    </row>
    <row r="83" spans="1:9" ht="25.15" customHeight="1">
      <c r="A83" s="4" t="s">
        <v>140</v>
      </c>
      <c r="B83" s="3" t="s">
        <v>159</v>
      </c>
      <c r="C83" s="3" t="s">
        <v>169</v>
      </c>
      <c r="D83" s="3" t="s">
        <v>164</v>
      </c>
      <c r="E83" s="6">
        <v>0</v>
      </c>
      <c r="F83" s="6">
        <v>0</v>
      </c>
      <c r="G83" s="6">
        <v>0</v>
      </c>
      <c r="H83" s="6">
        <v>0</v>
      </c>
      <c r="I83" s="6" t="s">
        <v>101</v>
      </c>
    </row>
    <row r="84" spans="1:9" ht="25.15" customHeight="1">
      <c r="A84" s="4" t="s">
        <v>140</v>
      </c>
      <c r="B84" s="3" t="s">
        <v>159</v>
      </c>
      <c r="C84" s="3" t="s">
        <v>169</v>
      </c>
      <c r="D84" s="3" t="s">
        <v>165</v>
      </c>
      <c r="E84" s="6">
        <v>0</v>
      </c>
      <c r="F84" s="6">
        <v>0</v>
      </c>
      <c r="G84" s="6">
        <v>0</v>
      </c>
      <c r="H84" s="6">
        <v>0</v>
      </c>
      <c r="I84" s="6" t="s">
        <v>101</v>
      </c>
    </row>
    <row r="85" spans="1:9" ht="25.15" customHeight="1">
      <c r="A85" s="4" t="s">
        <v>140</v>
      </c>
      <c r="B85" s="3" t="s">
        <v>159</v>
      </c>
      <c r="C85" s="3" t="s">
        <v>169</v>
      </c>
      <c r="D85" s="3" t="s">
        <v>166</v>
      </c>
      <c r="E85" s="6">
        <v>0</v>
      </c>
      <c r="F85" s="6">
        <v>0</v>
      </c>
      <c r="G85" s="6">
        <v>0</v>
      </c>
      <c r="H85" s="6">
        <v>0</v>
      </c>
      <c r="I85" s="6" t="s">
        <v>101</v>
      </c>
    </row>
    <row r="86" spans="1:9" ht="25.15" customHeight="1">
      <c r="A86" s="4" t="s">
        <v>170</v>
      </c>
      <c r="B86" s="3" t="s">
        <v>171</v>
      </c>
      <c r="C86" s="3" t="s">
        <v>100</v>
      </c>
      <c r="D86" s="3" t="s">
        <v>100</v>
      </c>
      <c r="E86" s="6">
        <v>6988000</v>
      </c>
      <c r="F86" s="6">
        <v>6988000</v>
      </c>
      <c r="G86" s="6">
        <v>0</v>
      </c>
      <c r="H86" s="6">
        <v>0</v>
      </c>
      <c r="I86" s="6" t="s">
        <v>101</v>
      </c>
    </row>
    <row r="87" spans="1:9" ht="25.15" customHeight="1">
      <c r="A87" s="4" t="s">
        <v>134</v>
      </c>
      <c r="B87" s="3" t="s">
        <v>171</v>
      </c>
      <c r="C87" s="3" t="s">
        <v>100</v>
      </c>
      <c r="D87" s="3" t="s">
        <v>100</v>
      </c>
      <c r="E87" s="6" t="s">
        <v>101</v>
      </c>
      <c r="F87" s="6" t="s">
        <v>101</v>
      </c>
      <c r="G87" s="6" t="s">
        <v>101</v>
      </c>
      <c r="H87" s="6" t="s">
        <v>101</v>
      </c>
      <c r="I87" s="6" t="s">
        <v>101</v>
      </c>
    </row>
    <row r="88" spans="1:9" ht="25.15" customHeight="1">
      <c r="A88" s="4" t="s">
        <v>172</v>
      </c>
      <c r="B88" s="3" t="s">
        <v>171</v>
      </c>
      <c r="C88" s="3" t="s">
        <v>100</v>
      </c>
      <c r="D88" s="3" t="s">
        <v>100</v>
      </c>
      <c r="E88" s="6">
        <v>0</v>
      </c>
      <c r="F88" s="6">
        <v>0</v>
      </c>
      <c r="G88" s="6">
        <v>0</v>
      </c>
      <c r="H88" s="6">
        <v>0</v>
      </c>
      <c r="I88" s="6" t="s">
        <v>101</v>
      </c>
    </row>
    <row r="89" spans="1:9" ht="25.15" customHeight="1">
      <c r="A89" s="4" t="s">
        <v>136</v>
      </c>
      <c r="B89" s="3" t="s">
        <v>171</v>
      </c>
      <c r="C89" s="3" t="s">
        <v>142</v>
      </c>
      <c r="D89" s="3" t="s">
        <v>145</v>
      </c>
      <c r="E89" s="6">
        <v>0</v>
      </c>
      <c r="F89" s="6">
        <v>0</v>
      </c>
      <c r="G89" s="6">
        <v>0</v>
      </c>
      <c r="H89" s="6">
        <v>0</v>
      </c>
      <c r="I89" s="6" t="s">
        <v>101</v>
      </c>
    </row>
    <row r="90" spans="1:9" ht="25.15" customHeight="1">
      <c r="A90" s="4" t="s">
        <v>140</v>
      </c>
      <c r="B90" s="3" t="s">
        <v>171</v>
      </c>
      <c r="C90" s="3" t="s">
        <v>142</v>
      </c>
      <c r="D90" s="3" t="s">
        <v>145</v>
      </c>
      <c r="E90" s="6">
        <v>0</v>
      </c>
      <c r="F90" s="6">
        <v>0</v>
      </c>
      <c r="G90" s="6">
        <v>0</v>
      </c>
      <c r="H90" s="6">
        <v>0</v>
      </c>
      <c r="I90" s="6" t="s">
        <v>101</v>
      </c>
    </row>
    <row r="91" spans="1:9" ht="75" customHeight="1">
      <c r="A91" s="4" t="s">
        <v>173</v>
      </c>
      <c r="B91" s="3" t="s">
        <v>171</v>
      </c>
      <c r="C91" s="3" t="s">
        <v>100</v>
      </c>
      <c r="D91" s="3" t="s">
        <v>100</v>
      </c>
      <c r="E91" s="6">
        <v>3200000</v>
      </c>
      <c r="F91" s="6">
        <v>3200000</v>
      </c>
      <c r="G91" s="6">
        <v>0</v>
      </c>
      <c r="H91" s="6">
        <v>0</v>
      </c>
      <c r="I91" s="6" t="s">
        <v>101</v>
      </c>
    </row>
    <row r="92" spans="1:9" ht="25.15" customHeight="1">
      <c r="A92" s="4" t="s">
        <v>136</v>
      </c>
      <c r="B92" s="3" t="s">
        <v>171</v>
      </c>
      <c r="C92" s="3" t="s">
        <v>174</v>
      </c>
      <c r="D92" s="3" t="s">
        <v>145</v>
      </c>
      <c r="E92" s="6">
        <v>3200000</v>
      </c>
      <c r="F92" s="6">
        <v>3200000</v>
      </c>
      <c r="G92" s="6">
        <v>0</v>
      </c>
      <c r="H92" s="6">
        <v>0</v>
      </c>
      <c r="I92" s="6" t="s">
        <v>101</v>
      </c>
    </row>
    <row r="93" spans="1:9" ht="25.15" customHeight="1">
      <c r="A93" s="4" t="s">
        <v>140</v>
      </c>
      <c r="B93" s="3" t="s">
        <v>171</v>
      </c>
      <c r="C93" s="3" t="s">
        <v>174</v>
      </c>
      <c r="D93" s="3" t="s">
        <v>145</v>
      </c>
      <c r="E93" s="6">
        <v>0</v>
      </c>
      <c r="F93" s="6">
        <v>0</v>
      </c>
      <c r="G93" s="6">
        <v>0</v>
      </c>
      <c r="H93" s="6">
        <v>0</v>
      </c>
      <c r="I93" s="6" t="s">
        <v>101</v>
      </c>
    </row>
    <row r="94" spans="1:9" ht="75" customHeight="1">
      <c r="A94" s="4" t="s">
        <v>149</v>
      </c>
      <c r="B94" s="3" t="s">
        <v>171</v>
      </c>
      <c r="C94" s="3" t="s">
        <v>150</v>
      </c>
      <c r="D94" s="3" t="s">
        <v>100</v>
      </c>
      <c r="E94" s="6">
        <v>0</v>
      </c>
      <c r="F94" s="6">
        <v>0</v>
      </c>
      <c r="G94" s="6">
        <v>0</v>
      </c>
      <c r="H94" s="6">
        <v>0</v>
      </c>
      <c r="I94" s="6" t="s">
        <v>101</v>
      </c>
    </row>
    <row r="95" spans="1:9" ht="25.15" customHeight="1">
      <c r="A95" s="4" t="s">
        <v>136</v>
      </c>
      <c r="B95" s="3" t="s">
        <v>171</v>
      </c>
      <c r="C95" s="3" t="s">
        <v>150</v>
      </c>
      <c r="D95" s="3" t="s">
        <v>175</v>
      </c>
      <c r="E95" s="6">
        <v>0</v>
      </c>
      <c r="F95" s="6">
        <v>0</v>
      </c>
      <c r="G95" s="6">
        <v>0</v>
      </c>
      <c r="H95" s="6">
        <v>0</v>
      </c>
      <c r="I95" s="6" t="s">
        <v>101</v>
      </c>
    </row>
    <row r="96" spans="1:9" ht="25.15" customHeight="1">
      <c r="A96" s="4" t="s">
        <v>136</v>
      </c>
      <c r="B96" s="3" t="s">
        <v>171</v>
      </c>
      <c r="C96" s="3" t="s">
        <v>150</v>
      </c>
      <c r="D96" s="3" t="s">
        <v>145</v>
      </c>
      <c r="E96" s="6">
        <v>0</v>
      </c>
      <c r="F96" s="6">
        <v>0</v>
      </c>
      <c r="G96" s="6">
        <v>0</v>
      </c>
      <c r="H96" s="6">
        <v>0</v>
      </c>
      <c r="I96" s="6" t="s">
        <v>101</v>
      </c>
    </row>
    <row r="97" spans="1:9" ht="25.15" customHeight="1">
      <c r="A97" s="4" t="s">
        <v>136</v>
      </c>
      <c r="B97" s="3" t="s">
        <v>171</v>
      </c>
      <c r="C97" s="3" t="s">
        <v>150</v>
      </c>
      <c r="D97" s="3" t="s">
        <v>176</v>
      </c>
      <c r="E97" s="6">
        <v>0</v>
      </c>
      <c r="F97" s="6">
        <v>0</v>
      </c>
      <c r="G97" s="6">
        <v>0</v>
      </c>
      <c r="H97" s="6">
        <v>0</v>
      </c>
      <c r="I97" s="6" t="s">
        <v>101</v>
      </c>
    </row>
    <row r="98" spans="1:9" ht="25.15" customHeight="1">
      <c r="A98" s="4" t="s">
        <v>136</v>
      </c>
      <c r="B98" s="3" t="s">
        <v>171</v>
      </c>
      <c r="C98" s="3" t="s">
        <v>150</v>
      </c>
      <c r="D98" s="3" t="s">
        <v>177</v>
      </c>
      <c r="E98" s="6">
        <v>0</v>
      </c>
      <c r="F98" s="6">
        <v>0</v>
      </c>
      <c r="G98" s="6">
        <v>0</v>
      </c>
      <c r="H98" s="6">
        <v>0</v>
      </c>
      <c r="I98" s="6" t="s">
        <v>101</v>
      </c>
    </row>
    <row r="99" spans="1:9" ht="25.15" customHeight="1">
      <c r="A99" s="4" t="s">
        <v>136</v>
      </c>
      <c r="B99" s="3" t="s">
        <v>171</v>
      </c>
      <c r="C99" s="3" t="s">
        <v>150</v>
      </c>
      <c r="D99" s="3" t="s">
        <v>139</v>
      </c>
      <c r="E99" s="6">
        <v>0</v>
      </c>
      <c r="F99" s="6">
        <v>0</v>
      </c>
      <c r="G99" s="6">
        <v>0</v>
      </c>
      <c r="H99" s="6">
        <v>0</v>
      </c>
      <c r="I99" s="6" t="s">
        <v>101</v>
      </c>
    </row>
    <row r="100" spans="1:9" ht="25.15" customHeight="1">
      <c r="A100" s="4" t="s">
        <v>140</v>
      </c>
      <c r="B100" s="3" t="s">
        <v>171</v>
      </c>
      <c r="C100" s="3" t="s">
        <v>150</v>
      </c>
      <c r="D100" s="3" t="s">
        <v>175</v>
      </c>
      <c r="E100" s="6">
        <v>0</v>
      </c>
      <c r="F100" s="6">
        <v>0</v>
      </c>
      <c r="G100" s="6">
        <v>0</v>
      </c>
      <c r="H100" s="6">
        <v>0</v>
      </c>
      <c r="I100" s="6" t="s">
        <v>101</v>
      </c>
    </row>
    <row r="101" spans="1:9" ht="25.15" customHeight="1">
      <c r="A101" s="4" t="s">
        <v>140</v>
      </c>
      <c r="B101" s="3" t="s">
        <v>171</v>
      </c>
      <c r="C101" s="3" t="s">
        <v>150</v>
      </c>
      <c r="D101" s="3" t="s">
        <v>145</v>
      </c>
      <c r="E101" s="6">
        <v>0</v>
      </c>
      <c r="F101" s="6">
        <v>0</v>
      </c>
      <c r="G101" s="6">
        <v>0</v>
      </c>
      <c r="H101" s="6">
        <v>0</v>
      </c>
      <c r="I101" s="6" t="s">
        <v>101</v>
      </c>
    </row>
    <row r="102" spans="1:9" ht="25.15" customHeight="1">
      <c r="A102" s="4" t="s">
        <v>140</v>
      </c>
      <c r="B102" s="3" t="s">
        <v>171</v>
      </c>
      <c r="C102" s="3" t="s">
        <v>150</v>
      </c>
      <c r="D102" s="3" t="s">
        <v>176</v>
      </c>
      <c r="E102" s="6">
        <v>0</v>
      </c>
      <c r="F102" s="6">
        <v>0</v>
      </c>
      <c r="G102" s="6">
        <v>0</v>
      </c>
      <c r="H102" s="6">
        <v>0</v>
      </c>
      <c r="I102" s="6" t="s">
        <v>101</v>
      </c>
    </row>
    <row r="103" spans="1:9" ht="25.15" customHeight="1">
      <c r="A103" s="4" t="s">
        <v>140</v>
      </c>
      <c r="B103" s="3" t="s">
        <v>171</v>
      </c>
      <c r="C103" s="3" t="s">
        <v>150</v>
      </c>
      <c r="D103" s="3" t="s">
        <v>177</v>
      </c>
      <c r="E103" s="6">
        <v>0</v>
      </c>
      <c r="F103" s="6">
        <v>0</v>
      </c>
      <c r="G103" s="6">
        <v>0</v>
      </c>
      <c r="H103" s="6">
        <v>0</v>
      </c>
      <c r="I103" s="6" t="s">
        <v>101</v>
      </c>
    </row>
    <row r="104" spans="1:9" ht="25.15" customHeight="1">
      <c r="A104" s="4" t="s">
        <v>140</v>
      </c>
      <c r="B104" s="3" t="s">
        <v>171</v>
      </c>
      <c r="C104" s="3" t="s">
        <v>150</v>
      </c>
      <c r="D104" s="3" t="s">
        <v>139</v>
      </c>
      <c r="E104" s="6">
        <v>0</v>
      </c>
      <c r="F104" s="6">
        <v>0</v>
      </c>
      <c r="G104" s="6">
        <v>0</v>
      </c>
      <c r="H104" s="6">
        <v>0</v>
      </c>
      <c r="I104" s="6" t="s">
        <v>101</v>
      </c>
    </row>
    <row r="105" spans="1:9" ht="49.9" customHeight="1">
      <c r="A105" s="4" t="s">
        <v>178</v>
      </c>
      <c r="B105" s="3" t="s">
        <v>171</v>
      </c>
      <c r="C105" s="3" t="s">
        <v>100</v>
      </c>
      <c r="D105" s="3" t="s">
        <v>100</v>
      </c>
      <c r="E105" s="6">
        <v>0</v>
      </c>
      <c r="F105" s="6">
        <v>0</v>
      </c>
      <c r="G105" s="6">
        <v>0</v>
      </c>
      <c r="H105" s="6">
        <v>0</v>
      </c>
      <c r="I105" s="6" t="s">
        <v>101</v>
      </c>
    </row>
    <row r="106" spans="1:9" ht="25.15" customHeight="1">
      <c r="A106" s="4" t="s">
        <v>136</v>
      </c>
      <c r="B106" s="3" t="s">
        <v>171</v>
      </c>
      <c r="C106" s="3" t="s">
        <v>160</v>
      </c>
      <c r="D106" s="3" t="s">
        <v>163</v>
      </c>
      <c r="E106" s="6">
        <v>0</v>
      </c>
      <c r="F106" s="6">
        <v>0</v>
      </c>
      <c r="G106" s="6">
        <v>0</v>
      </c>
      <c r="H106" s="6">
        <v>0</v>
      </c>
      <c r="I106" s="6" t="s">
        <v>101</v>
      </c>
    </row>
    <row r="107" spans="1:9" ht="25.15" customHeight="1">
      <c r="A107" s="4" t="s">
        <v>136</v>
      </c>
      <c r="B107" s="3" t="s">
        <v>171</v>
      </c>
      <c r="C107" s="3" t="s">
        <v>160</v>
      </c>
      <c r="D107" s="3" t="s">
        <v>163</v>
      </c>
      <c r="E107" s="6">
        <v>0</v>
      </c>
      <c r="F107" s="6">
        <v>0</v>
      </c>
      <c r="G107" s="6">
        <v>0</v>
      </c>
      <c r="H107" s="6">
        <v>0</v>
      </c>
      <c r="I107" s="6" t="s">
        <v>101</v>
      </c>
    </row>
    <row r="108" spans="1:9" ht="25.15" customHeight="1">
      <c r="A108" s="4" t="s">
        <v>136</v>
      </c>
      <c r="B108" s="3" t="s">
        <v>171</v>
      </c>
      <c r="C108" s="3" t="s">
        <v>160</v>
      </c>
      <c r="D108" s="3" t="s">
        <v>165</v>
      </c>
      <c r="E108" s="6">
        <v>0</v>
      </c>
      <c r="F108" s="6">
        <v>0</v>
      </c>
      <c r="G108" s="6">
        <v>0</v>
      </c>
      <c r="H108" s="6">
        <v>0</v>
      </c>
      <c r="I108" s="6" t="s">
        <v>101</v>
      </c>
    </row>
    <row r="109" spans="1:9" ht="25.15" customHeight="1">
      <c r="A109" s="4" t="s">
        <v>136</v>
      </c>
      <c r="B109" s="3" t="s">
        <v>171</v>
      </c>
      <c r="C109" s="3" t="s">
        <v>160</v>
      </c>
      <c r="D109" s="3" t="s">
        <v>166</v>
      </c>
      <c r="E109" s="6">
        <v>0</v>
      </c>
      <c r="F109" s="6">
        <v>0</v>
      </c>
      <c r="G109" s="6">
        <v>0</v>
      </c>
      <c r="H109" s="6">
        <v>0</v>
      </c>
      <c r="I109" s="6" t="s">
        <v>101</v>
      </c>
    </row>
    <row r="110" spans="1:9" ht="25.15" customHeight="1">
      <c r="A110" s="4" t="s">
        <v>136</v>
      </c>
      <c r="B110" s="3" t="s">
        <v>171</v>
      </c>
      <c r="C110" s="3" t="s">
        <v>160</v>
      </c>
      <c r="D110" s="3" t="s">
        <v>179</v>
      </c>
      <c r="E110" s="6">
        <v>0</v>
      </c>
      <c r="F110" s="6">
        <v>0</v>
      </c>
      <c r="G110" s="6">
        <v>0</v>
      </c>
      <c r="H110" s="6">
        <v>0</v>
      </c>
      <c r="I110" s="6" t="s">
        <v>101</v>
      </c>
    </row>
    <row r="111" spans="1:9" ht="25.15" customHeight="1">
      <c r="A111" s="4" t="s">
        <v>140</v>
      </c>
      <c r="B111" s="3" t="s">
        <v>171</v>
      </c>
      <c r="C111" s="3" t="s">
        <v>160</v>
      </c>
      <c r="D111" s="3" t="s">
        <v>163</v>
      </c>
      <c r="E111" s="6">
        <v>0</v>
      </c>
      <c r="F111" s="6">
        <v>0</v>
      </c>
      <c r="G111" s="6">
        <v>0</v>
      </c>
      <c r="H111" s="6">
        <v>0</v>
      </c>
      <c r="I111" s="6" t="s">
        <v>101</v>
      </c>
    </row>
    <row r="112" spans="1:9" ht="25.15" customHeight="1">
      <c r="A112" s="4" t="s">
        <v>140</v>
      </c>
      <c r="B112" s="3" t="s">
        <v>171</v>
      </c>
      <c r="C112" s="3" t="s">
        <v>160</v>
      </c>
      <c r="D112" s="3" t="s">
        <v>164</v>
      </c>
      <c r="E112" s="6">
        <v>0</v>
      </c>
      <c r="F112" s="6">
        <v>0</v>
      </c>
      <c r="G112" s="6">
        <v>0</v>
      </c>
      <c r="H112" s="6">
        <v>0</v>
      </c>
      <c r="I112" s="6" t="s">
        <v>101</v>
      </c>
    </row>
    <row r="113" spans="1:9" ht="25.15" customHeight="1">
      <c r="A113" s="4" t="s">
        <v>140</v>
      </c>
      <c r="B113" s="3" t="s">
        <v>171</v>
      </c>
      <c r="C113" s="3" t="s">
        <v>160</v>
      </c>
      <c r="D113" s="3" t="s">
        <v>165</v>
      </c>
      <c r="E113" s="6">
        <v>0</v>
      </c>
      <c r="F113" s="6">
        <v>0</v>
      </c>
      <c r="G113" s="6">
        <v>0</v>
      </c>
      <c r="H113" s="6">
        <v>0</v>
      </c>
      <c r="I113" s="6" t="s">
        <v>101</v>
      </c>
    </row>
    <row r="114" spans="1:9" ht="25.15" customHeight="1">
      <c r="A114" s="4" t="s">
        <v>140</v>
      </c>
      <c r="B114" s="3" t="s">
        <v>171</v>
      </c>
      <c r="C114" s="3" t="s">
        <v>160</v>
      </c>
      <c r="D114" s="3" t="s">
        <v>166</v>
      </c>
      <c r="E114" s="6">
        <v>0</v>
      </c>
      <c r="F114" s="6">
        <v>0</v>
      </c>
      <c r="G114" s="6">
        <v>0</v>
      </c>
      <c r="H114" s="6">
        <v>0</v>
      </c>
      <c r="I114" s="6" t="s">
        <v>101</v>
      </c>
    </row>
    <row r="115" spans="1:9" ht="25.15" customHeight="1">
      <c r="A115" s="4" t="s">
        <v>140</v>
      </c>
      <c r="B115" s="3" t="s">
        <v>171</v>
      </c>
      <c r="C115" s="3" t="s">
        <v>160</v>
      </c>
      <c r="D115" s="3" t="s">
        <v>179</v>
      </c>
      <c r="E115" s="6">
        <v>0</v>
      </c>
      <c r="F115" s="6">
        <v>0</v>
      </c>
      <c r="G115" s="6">
        <v>0</v>
      </c>
      <c r="H115" s="6">
        <v>0</v>
      </c>
      <c r="I115" s="6" t="s">
        <v>101</v>
      </c>
    </row>
    <row r="116" spans="1:9" ht="25.15" customHeight="1">
      <c r="A116" s="4" t="s">
        <v>180</v>
      </c>
      <c r="B116" s="3" t="s">
        <v>171</v>
      </c>
      <c r="C116" s="3" t="s">
        <v>100</v>
      </c>
      <c r="D116" s="3" t="s">
        <v>100</v>
      </c>
      <c r="E116" s="6">
        <v>3788000</v>
      </c>
      <c r="F116" s="6">
        <v>3788000</v>
      </c>
      <c r="G116" s="6">
        <v>0</v>
      </c>
      <c r="H116" s="6">
        <v>0</v>
      </c>
      <c r="I116" s="6" t="s">
        <v>101</v>
      </c>
    </row>
    <row r="117" spans="1:9" ht="25.15" customHeight="1">
      <c r="A117" s="4" t="s">
        <v>136</v>
      </c>
      <c r="B117" s="3" t="s">
        <v>171</v>
      </c>
      <c r="C117" s="3" t="s">
        <v>169</v>
      </c>
      <c r="D117" s="3" t="s">
        <v>179</v>
      </c>
      <c r="E117" s="6">
        <v>3788000</v>
      </c>
      <c r="F117" s="6">
        <v>3788000</v>
      </c>
      <c r="G117" s="6">
        <v>0</v>
      </c>
      <c r="H117" s="6">
        <v>0</v>
      </c>
      <c r="I117" s="6" t="s">
        <v>101</v>
      </c>
    </row>
    <row r="118" spans="1:9" ht="25.15" customHeight="1">
      <c r="A118" s="4" t="s">
        <v>140</v>
      </c>
      <c r="B118" s="3" t="s">
        <v>171</v>
      </c>
      <c r="C118" s="3" t="s">
        <v>169</v>
      </c>
      <c r="D118" s="3" t="s">
        <v>179</v>
      </c>
      <c r="E118" s="6">
        <v>0</v>
      </c>
      <c r="F118" s="6">
        <v>0</v>
      </c>
      <c r="G118" s="6">
        <v>0</v>
      </c>
      <c r="H118" s="6">
        <v>0</v>
      </c>
      <c r="I118" s="6" t="s">
        <v>101</v>
      </c>
    </row>
    <row r="119" spans="1:9" ht="25.15" customHeight="1">
      <c r="A119" s="4" t="s">
        <v>181</v>
      </c>
      <c r="B119" s="3" t="s">
        <v>182</v>
      </c>
      <c r="C119" s="3" t="s">
        <v>100</v>
      </c>
      <c r="D119" s="3" t="s">
        <v>100</v>
      </c>
      <c r="E119" s="6">
        <v>103351267</v>
      </c>
      <c r="F119" s="6">
        <v>103351267</v>
      </c>
      <c r="G119" s="6">
        <v>0</v>
      </c>
      <c r="H119" s="6">
        <v>0</v>
      </c>
      <c r="I119" s="6" t="s">
        <v>101</v>
      </c>
    </row>
    <row r="120" spans="1:9" ht="25.15" customHeight="1">
      <c r="A120" s="4" t="s">
        <v>134</v>
      </c>
      <c r="B120" s="3" t="s">
        <v>182</v>
      </c>
      <c r="C120" s="3" t="s">
        <v>100</v>
      </c>
      <c r="D120" s="3" t="s">
        <v>100</v>
      </c>
      <c r="E120" s="6" t="s">
        <v>101</v>
      </c>
      <c r="F120" s="6" t="s">
        <v>101</v>
      </c>
      <c r="G120" s="6" t="s">
        <v>101</v>
      </c>
      <c r="H120" s="6" t="s">
        <v>101</v>
      </c>
      <c r="I120" s="6" t="s">
        <v>101</v>
      </c>
    </row>
    <row r="121" spans="1:9" ht="25.15" customHeight="1">
      <c r="A121" s="4" t="s">
        <v>183</v>
      </c>
      <c r="B121" s="3" t="s">
        <v>182</v>
      </c>
      <c r="C121" s="3" t="s">
        <v>184</v>
      </c>
      <c r="D121" s="3" t="s">
        <v>185</v>
      </c>
      <c r="E121" s="6">
        <v>196812</v>
      </c>
      <c r="F121" s="6">
        <v>196812</v>
      </c>
      <c r="G121" s="6">
        <v>0</v>
      </c>
      <c r="H121" s="6">
        <v>0</v>
      </c>
      <c r="I121" s="6" t="s">
        <v>101</v>
      </c>
    </row>
    <row r="122" spans="1:9" ht="25.15" customHeight="1">
      <c r="A122" s="4" t="s">
        <v>136</v>
      </c>
      <c r="B122" s="3" t="s">
        <v>182</v>
      </c>
      <c r="C122" s="3" t="s">
        <v>184</v>
      </c>
      <c r="D122" s="3" t="s">
        <v>185</v>
      </c>
      <c r="E122" s="6">
        <v>196812</v>
      </c>
      <c r="F122" s="6">
        <v>196812</v>
      </c>
      <c r="G122" s="6">
        <v>0</v>
      </c>
      <c r="H122" s="6">
        <v>0</v>
      </c>
      <c r="I122" s="6" t="s">
        <v>101</v>
      </c>
    </row>
    <row r="123" spans="1:9" ht="25.15" customHeight="1">
      <c r="A123" s="4" t="s">
        <v>140</v>
      </c>
      <c r="B123" s="3" t="s">
        <v>182</v>
      </c>
      <c r="C123" s="3" t="s">
        <v>184</v>
      </c>
      <c r="D123" s="3" t="s">
        <v>185</v>
      </c>
      <c r="E123" s="6">
        <v>0</v>
      </c>
      <c r="F123" s="6">
        <v>0</v>
      </c>
      <c r="G123" s="6">
        <v>0</v>
      </c>
      <c r="H123" s="6">
        <v>0</v>
      </c>
      <c r="I123" s="6" t="s">
        <v>101</v>
      </c>
    </row>
    <row r="124" spans="1:9" ht="25.15" customHeight="1">
      <c r="A124" s="4" t="s">
        <v>186</v>
      </c>
      <c r="B124" s="3" t="s">
        <v>182</v>
      </c>
      <c r="C124" s="3" t="s">
        <v>184</v>
      </c>
      <c r="D124" s="3" t="s">
        <v>147</v>
      </c>
      <c r="E124" s="6">
        <v>0</v>
      </c>
      <c r="F124" s="6">
        <v>0</v>
      </c>
      <c r="G124" s="6">
        <v>0</v>
      </c>
      <c r="H124" s="6">
        <v>0</v>
      </c>
      <c r="I124" s="6" t="s">
        <v>101</v>
      </c>
    </row>
    <row r="125" spans="1:9" ht="25.15" customHeight="1">
      <c r="A125" s="4" t="s">
        <v>136</v>
      </c>
      <c r="B125" s="3" t="s">
        <v>182</v>
      </c>
      <c r="C125" s="3" t="s">
        <v>184</v>
      </c>
      <c r="D125" s="3" t="s">
        <v>147</v>
      </c>
      <c r="E125" s="6">
        <v>0</v>
      </c>
      <c r="F125" s="6">
        <v>0</v>
      </c>
      <c r="G125" s="6">
        <v>0</v>
      </c>
      <c r="H125" s="6">
        <v>0</v>
      </c>
      <c r="I125" s="6" t="s">
        <v>101</v>
      </c>
    </row>
    <row r="126" spans="1:9" ht="25.15" customHeight="1">
      <c r="A126" s="4" t="s">
        <v>140</v>
      </c>
      <c r="B126" s="3" t="s">
        <v>182</v>
      </c>
      <c r="C126" s="3" t="s">
        <v>184</v>
      </c>
      <c r="D126" s="3" t="s">
        <v>147</v>
      </c>
      <c r="E126" s="6">
        <v>0</v>
      </c>
      <c r="F126" s="6">
        <v>0</v>
      </c>
      <c r="G126" s="6">
        <v>0</v>
      </c>
      <c r="H126" s="6">
        <v>0</v>
      </c>
      <c r="I126" s="6" t="s">
        <v>101</v>
      </c>
    </row>
    <row r="127" spans="1:9" ht="25.15" customHeight="1">
      <c r="A127" s="4" t="s">
        <v>187</v>
      </c>
      <c r="B127" s="3" t="s">
        <v>182</v>
      </c>
      <c r="C127" s="3" t="s">
        <v>184</v>
      </c>
      <c r="D127" s="3" t="s">
        <v>188</v>
      </c>
      <c r="E127" s="6">
        <v>6426</v>
      </c>
      <c r="F127" s="6">
        <v>6426</v>
      </c>
      <c r="G127" s="6">
        <v>0</v>
      </c>
      <c r="H127" s="6">
        <v>0</v>
      </c>
      <c r="I127" s="6" t="s">
        <v>101</v>
      </c>
    </row>
    <row r="128" spans="1:9" ht="25.15" customHeight="1">
      <c r="A128" s="4" t="s">
        <v>136</v>
      </c>
      <c r="B128" s="3" t="s">
        <v>182</v>
      </c>
      <c r="C128" s="3" t="s">
        <v>184</v>
      </c>
      <c r="D128" s="3" t="s">
        <v>188</v>
      </c>
      <c r="E128" s="6">
        <v>6426</v>
      </c>
      <c r="F128" s="6">
        <v>6426</v>
      </c>
      <c r="G128" s="6">
        <v>0</v>
      </c>
      <c r="H128" s="6">
        <v>0</v>
      </c>
      <c r="I128" s="6" t="s">
        <v>101</v>
      </c>
    </row>
    <row r="129" spans="1:9" ht="25.15" customHeight="1">
      <c r="A129" s="4" t="s">
        <v>140</v>
      </c>
      <c r="B129" s="3" t="s">
        <v>182</v>
      </c>
      <c r="C129" s="3" t="s">
        <v>184</v>
      </c>
      <c r="D129" s="3" t="s">
        <v>188</v>
      </c>
      <c r="E129" s="6">
        <v>0</v>
      </c>
      <c r="F129" s="6">
        <v>0</v>
      </c>
      <c r="G129" s="6">
        <v>0</v>
      </c>
      <c r="H129" s="6">
        <v>0</v>
      </c>
      <c r="I129" s="6" t="s">
        <v>101</v>
      </c>
    </row>
    <row r="130" spans="1:9" ht="25.15" customHeight="1">
      <c r="A130" s="4" t="s">
        <v>189</v>
      </c>
      <c r="B130" s="3" t="s">
        <v>182</v>
      </c>
      <c r="C130" s="3" t="s">
        <v>184</v>
      </c>
      <c r="D130" s="3" t="s">
        <v>190</v>
      </c>
      <c r="E130" s="6">
        <v>17260619</v>
      </c>
      <c r="F130" s="6">
        <v>17260619</v>
      </c>
      <c r="G130" s="6">
        <v>0</v>
      </c>
      <c r="H130" s="6">
        <v>0</v>
      </c>
      <c r="I130" s="6" t="s">
        <v>101</v>
      </c>
    </row>
    <row r="131" spans="1:9" ht="25.15" customHeight="1">
      <c r="A131" s="4" t="s">
        <v>136</v>
      </c>
      <c r="B131" s="3" t="s">
        <v>182</v>
      </c>
      <c r="C131" s="3" t="s">
        <v>184</v>
      </c>
      <c r="D131" s="3" t="s">
        <v>190</v>
      </c>
      <c r="E131" s="6">
        <v>17260619</v>
      </c>
      <c r="F131" s="6">
        <v>17260619</v>
      </c>
      <c r="G131" s="6">
        <v>0</v>
      </c>
      <c r="H131" s="6">
        <v>0</v>
      </c>
      <c r="I131" s="6" t="s">
        <v>101</v>
      </c>
    </row>
    <row r="132" spans="1:9" ht="25.15" customHeight="1">
      <c r="A132" s="4" t="s">
        <v>140</v>
      </c>
      <c r="B132" s="3" t="s">
        <v>182</v>
      </c>
      <c r="C132" s="3" t="s">
        <v>184</v>
      </c>
      <c r="D132" s="3" t="s">
        <v>190</v>
      </c>
      <c r="E132" s="6">
        <v>0</v>
      </c>
      <c r="F132" s="6">
        <v>0</v>
      </c>
      <c r="G132" s="6">
        <v>0</v>
      </c>
      <c r="H132" s="6">
        <v>0</v>
      </c>
      <c r="I132" s="6" t="s">
        <v>101</v>
      </c>
    </row>
    <row r="133" spans="1:9" ht="25.15" customHeight="1">
      <c r="A133" s="4" t="s">
        <v>191</v>
      </c>
      <c r="B133" s="3" t="s">
        <v>182</v>
      </c>
      <c r="C133" s="3" t="s">
        <v>100</v>
      </c>
      <c r="D133" s="3" t="s">
        <v>175</v>
      </c>
      <c r="E133" s="6">
        <v>868570</v>
      </c>
      <c r="F133" s="6">
        <v>868570</v>
      </c>
      <c r="G133" s="6">
        <v>0</v>
      </c>
      <c r="H133" s="6">
        <v>0</v>
      </c>
      <c r="I133" s="6" t="s">
        <v>101</v>
      </c>
    </row>
    <row r="134" spans="1:9" ht="25.15" customHeight="1">
      <c r="A134" s="4" t="s">
        <v>136</v>
      </c>
      <c r="B134" s="3" t="s">
        <v>182</v>
      </c>
      <c r="C134" s="3" t="s">
        <v>192</v>
      </c>
      <c r="D134" s="3" t="s">
        <v>175</v>
      </c>
      <c r="E134" s="6" t="s">
        <v>101</v>
      </c>
      <c r="F134" s="6" t="s">
        <v>101</v>
      </c>
      <c r="G134" s="6" t="s">
        <v>101</v>
      </c>
      <c r="H134" s="6" t="s">
        <v>101</v>
      </c>
      <c r="I134" s="6" t="s">
        <v>101</v>
      </c>
    </row>
    <row r="135" spans="1:9" ht="25.15" customHeight="1">
      <c r="A135" s="4" t="s">
        <v>140</v>
      </c>
      <c r="B135" s="3" t="s">
        <v>182</v>
      </c>
      <c r="C135" s="3" t="s">
        <v>192</v>
      </c>
      <c r="D135" s="3" t="s">
        <v>175</v>
      </c>
      <c r="E135" s="6" t="s">
        <v>101</v>
      </c>
      <c r="F135" s="6" t="s">
        <v>101</v>
      </c>
      <c r="G135" s="6" t="s">
        <v>101</v>
      </c>
      <c r="H135" s="6" t="s">
        <v>101</v>
      </c>
      <c r="I135" s="6" t="s">
        <v>101</v>
      </c>
    </row>
    <row r="136" spans="1:9" ht="25.15" customHeight="1">
      <c r="A136" s="4" t="s">
        <v>136</v>
      </c>
      <c r="B136" s="3" t="s">
        <v>182</v>
      </c>
      <c r="C136" s="3" t="s">
        <v>184</v>
      </c>
      <c r="D136" s="3" t="s">
        <v>175</v>
      </c>
      <c r="E136" s="6">
        <v>868570</v>
      </c>
      <c r="F136" s="6">
        <v>868570</v>
      </c>
      <c r="G136" s="6">
        <v>0</v>
      </c>
      <c r="H136" s="6">
        <v>0</v>
      </c>
      <c r="I136" s="6" t="s">
        <v>101</v>
      </c>
    </row>
    <row r="137" spans="1:9" ht="25.15" customHeight="1">
      <c r="A137" s="4" t="s">
        <v>140</v>
      </c>
      <c r="B137" s="3" t="s">
        <v>182</v>
      </c>
      <c r="C137" s="3" t="s">
        <v>184</v>
      </c>
      <c r="D137" s="3" t="s">
        <v>175</v>
      </c>
      <c r="E137" s="6">
        <v>0</v>
      </c>
      <c r="F137" s="6">
        <v>0</v>
      </c>
      <c r="G137" s="6">
        <v>0</v>
      </c>
      <c r="H137" s="6">
        <v>0</v>
      </c>
      <c r="I137" s="6" t="s">
        <v>101</v>
      </c>
    </row>
    <row r="138" spans="1:9" ht="25.15" customHeight="1">
      <c r="A138" s="4" t="s">
        <v>193</v>
      </c>
      <c r="B138" s="3" t="s">
        <v>182</v>
      </c>
      <c r="C138" s="3" t="s">
        <v>100</v>
      </c>
      <c r="D138" s="3" t="s">
        <v>145</v>
      </c>
      <c r="E138" s="6">
        <v>72532839</v>
      </c>
      <c r="F138" s="6">
        <v>72532839</v>
      </c>
      <c r="G138" s="6">
        <v>0</v>
      </c>
      <c r="H138" s="6">
        <v>0</v>
      </c>
      <c r="I138" s="6" t="s">
        <v>101</v>
      </c>
    </row>
    <row r="139" spans="1:9" ht="25.15" customHeight="1">
      <c r="A139" s="4" t="s">
        <v>136</v>
      </c>
      <c r="B139" s="3" t="s">
        <v>182</v>
      </c>
      <c r="C139" s="3" t="s">
        <v>192</v>
      </c>
      <c r="D139" s="3" t="s">
        <v>145</v>
      </c>
      <c r="E139" s="6" t="s">
        <v>101</v>
      </c>
      <c r="F139" s="6" t="s">
        <v>101</v>
      </c>
      <c r="G139" s="6" t="s">
        <v>101</v>
      </c>
      <c r="H139" s="6" t="s">
        <v>101</v>
      </c>
      <c r="I139" s="6" t="s">
        <v>101</v>
      </c>
    </row>
    <row r="140" spans="1:9" ht="25.15" customHeight="1">
      <c r="A140" s="4" t="s">
        <v>140</v>
      </c>
      <c r="B140" s="3" t="s">
        <v>182</v>
      </c>
      <c r="C140" s="3" t="s">
        <v>192</v>
      </c>
      <c r="D140" s="3" t="s">
        <v>145</v>
      </c>
      <c r="E140" s="6" t="s">
        <v>101</v>
      </c>
      <c r="F140" s="6" t="s">
        <v>101</v>
      </c>
      <c r="G140" s="6" t="s">
        <v>101</v>
      </c>
      <c r="H140" s="6" t="s">
        <v>101</v>
      </c>
      <c r="I140" s="6" t="s">
        <v>101</v>
      </c>
    </row>
    <row r="141" spans="1:9" ht="25.15" customHeight="1">
      <c r="A141" s="4" t="s">
        <v>136</v>
      </c>
      <c r="B141" s="3" t="s">
        <v>182</v>
      </c>
      <c r="C141" s="3" t="s">
        <v>184</v>
      </c>
      <c r="D141" s="3" t="s">
        <v>145</v>
      </c>
      <c r="E141" s="6">
        <v>72532839</v>
      </c>
      <c r="F141" s="6">
        <v>72532839</v>
      </c>
      <c r="G141" s="6">
        <v>0</v>
      </c>
      <c r="H141" s="6">
        <v>0</v>
      </c>
      <c r="I141" s="6" t="s">
        <v>101</v>
      </c>
    </row>
    <row r="142" spans="1:9" ht="25.15" customHeight="1">
      <c r="A142" s="4" t="s">
        <v>140</v>
      </c>
      <c r="B142" s="3" t="s">
        <v>182</v>
      </c>
      <c r="C142" s="3" t="s">
        <v>184</v>
      </c>
      <c r="D142" s="3" t="s">
        <v>145</v>
      </c>
      <c r="E142" s="6">
        <v>0</v>
      </c>
      <c r="F142" s="6">
        <v>0</v>
      </c>
      <c r="G142" s="6">
        <v>0</v>
      </c>
      <c r="H142" s="6">
        <v>0</v>
      </c>
      <c r="I142" s="6" t="s">
        <v>101</v>
      </c>
    </row>
    <row r="143" spans="1:9" ht="25.15" customHeight="1">
      <c r="A143" s="4" t="s">
        <v>194</v>
      </c>
      <c r="B143" s="3" t="s">
        <v>182</v>
      </c>
      <c r="C143" s="3" t="s">
        <v>184</v>
      </c>
      <c r="D143" s="3" t="s">
        <v>195</v>
      </c>
      <c r="E143" s="6">
        <v>84803</v>
      </c>
      <c r="F143" s="6">
        <v>84803</v>
      </c>
      <c r="G143" s="6">
        <v>0</v>
      </c>
      <c r="H143" s="6">
        <v>0</v>
      </c>
      <c r="I143" s="6" t="s">
        <v>101</v>
      </c>
    </row>
    <row r="144" spans="1:9" ht="25.15" customHeight="1">
      <c r="A144" s="4" t="s">
        <v>136</v>
      </c>
      <c r="B144" s="3" t="s">
        <v>182</v>
      </c>
      <c r="C144" s="3" t="s">
        <v>184</v>
      </c>
      <c r="D144" s="3" t="s">
        <v>195</v>
      </c>
      <c r="E144" s="6">
        <v>84803</v>
      </c>
      <c r="F144" s="6">
        <v>84803</v>
      </c>
      <c r="G144" s="6">
        <v>0</v>
      </c>
      <c r="H144" s="6">
        <v>0</v>
      </c>
      <c r="I144" s="6" t="s">
        <v>101</v>
      </c>
    </row>
    <row r="145" spans="1:9" ht="25.15" customHeight="1">
      <c r="A145" s="4" t="s">
        <v>140</v>
      </c>
      <c r="B145" s="3" t="s">
        <v>182</v>
      </c>
      <c r="C145" s="3" t="s">
        <v>184</v>
      </c>
      <c r="D145" s="3" t="s">
        <v>195</v>
      </c>
      <c r="E145" s="6">
        <v>0</v>
      </c>
      <c r="F145" s="6">
        <v>0</v>
      </c>
      <c r="G145" s="6">
        <v>0</v>
      </c>
      <c r="H145" s="6">
        <v>0</v>
      </c>
      <c r="I145" s="6" t="s">
        <v>101</v>
      </c>
    </row>
    <row r="146" spans="1:9" ht="25.15" customHeight="1">
      <c r="A146" s="4" t="s">
        <v>196</v>
      </c>
      <c r="B146" s="3" t="s">
        <v>182</v>
      </c>
      <c r="C146" s="3" t="s">
        <v>184</v>
      </c>
      <c r="D146" s="3" t="s">
        <v>197</v>
      </c>
      <c r="E146" s="6">
        <v>0</v>
      </c>
      <c r="F146" s="6">
        <v>0</v>
      </c>
      <c r="G146" s="6">
        <v>0</v>
      </c>
      <c r="H146" s="6">
        <v>0</v>
      </c>
      <c r="I146" s="6" t="s">
        <v>101</v>
      </c>
    </row>
    <row r="147" spans="1:9" ht="25.15" customHeight="1">
      <c r="A147" s="4" t="s">
        <v>136</v>
      </c>
      <c r="B147" s="3" t="s">
        <v>182</v>
      </c>
      <c r="C147" s="3" t="s">
        <v>184</v>
      </c>
      <c r="D147" s="3" t="s">
        <v>197</v>
      </c>
      <c r="E147" s="6">
        <v>0</v>
      </c>
      <c r="F147" s="6">
        <v>0</v>
      </c>
      <c r="G147" s="6">
        <v>0</v>
      </c>
      <c r="H147" s="6">
        <v>0</v>
      </c>
      <c r="I147" s="6" t="s">
        <v>101</v>
      </c>
    </row>
    <row r="148" spans="1:9" ht="25.15" customHeight="1">
      <c r="A148" s="4" t="s">
        <v>140</v>
      </c>
      <c r="B148" s="3" t="s">
        <v>182</v>
      </c>
      <c r="C148" s="3" t="s">
        <v>184</v>
      </c>
      <c r="D148" s="3" t="s">
        <v>197</v>
      </c>
      <c r="E148" s="6">
        <v>0</v>
      </c>
      <c r="F148" s="6">
        <v>0</v>
      </c>
      <c r="G148" s="6">
        <v>0</v>
      </c>
      <c r="H148" s="6">
        <v>0</v>
      </c>
      <c r="I148" s="6" t="s">
        <v>101</v>
      </c>
    </row>
    <row r="149" spans="1:9" ht="49.9" customHeight="1">
      <c r="A149" s="4" t="s">
        <v>198</v>
      </c>
      <c r="B149" s="3" t="s">
        <v>182</v>
      </c>
      <c r="C149" s="3" t="s">
        <v>184</v>
      </c>
      <c r="D149" s="3" t="s">
        <v>166</v>
      </c>
      <c r="E149" s="6">
        <v>0</v>
      </c>
      <c r="F149" s="6">
        <v>0</v>
      </c>
      <c r="G149" s="6">
        <v>0</v>
      </c>
      <c r="H149" s="6">
        <v>0</v>
      </c>
      <c r="I149" s="6" t="s">
        <v>101</v>
      </c>
    </row>
    <row r="150" spans="1:9" ht="25.15" customHeight="1">
      <c r="A150" s="4" t="s">
        <v>136</v>
      </c>
      <c r="B150" s="3" t="s">
        <v>182</v>
      </c>
      <c r="C150" s="3" t="s">
        <v>184</v>
      </c>
      <c r="D150" s="3" t="s">
        <v>166</v>
      </c>
      <c r="E150" s="6">
        <v>0</v>
      </c>
      <c r="F150" s="6">
        <v>0</v>
      </c>
      <c r="G150" s="6">
        <v>0</v>
      </c>
      <c r="H150" s="6">
        <v>0</v>
      </c>
      <c r="I150" s="6" t="s">
        <v>101</v>
      </c>
    </row>
    <row r="151" spans="1:9" ht="25.15" customHeight="1">
      <c r="A151" s="4" t="s">
        <v>140</v>
      </c>
      <c r="B151" s="3" t="s">
        <v>182</v>
      </c>
      <c r="C151" s="3" t="s">
        <v>184</v>
      </c>
      <c r="D151" s="3" t="s">
        <v>166</v>
      </c>
      <c r="E151" s="6">
        <v>0</v>
      </c>
      <c r="F151" s="6">
        <v>0</v>
      </c>
      <c r="G151" s="6">
        <v>0</v>
      </c>
      <c r="H151" s="6">
        <v>0</v>
      </c>
      <c r="I151" s="6" t="s">
        <v>101</v>
      </c>
    </row>
    <row r="152" spans="1:9" ht="49.9" customHeight="1">
      <c r="A152" s="4" t="s">
        <v>199</v>
      </c>
      <c r="B152" s="3" t="s">
        <v>182</v>
      </c>
      <c r="C152" s="3" t="s">
        <v>184</v>
      </c>
      <c r="D152" s="3" t="s">
        <v>200</v>
      </c>
      <c r="E152" s="6">
        <v>0</v>
      </c>
      <c r="F152" s="6">
        <v>0</v>
      </c>
      <c r="G152" s="6">
        <v>0</v>
      </c>
      <c r="H152" s="6">
        <v>0</v>
      </c>
      <c r="I152" s="6" t="s">
        <v>101</v>
      </c>
    </row>
    <row r="153" spans="1:9" ht="25.15" customHeight="1">
      <c r="A153" s="4" t="s">
        <v>136</v>
      </c>
      <c r="B153" s="3" t="s">
        <v>182</v>
      </c>
      <c r="C153" s="3" t="s">
        <v>184</v>
      </c>
      <c r="D153" s="3" t="s">
        <v>200</v>
      </c>
      <c r="E153" s="6">
        <v>0</v>
      </c>
      <c r="F153" s="6">
        <v>0</v>
      </c>
      <c r="G153" s="6">
        <v>0</v>
      </c>
      <c r="H153" s="6">
        <v>0</v>
      </c>
      <c r="I153" s="6" t="s">
        <v>101</v>
      </c>
    </row>
    <row r="154" spans="1:9" ht="25.15" customHeight="1">
      <c r="A154" s="4" t="s">
        <v>140</v>
      </c>
      <c r="B154" s="3" t="s">
        <v>182</v>
      </c>
      <c r="C154" s="3" t="s">
        <v>184</v>
      </c>
      <c r="D154" s="3" t="s">
        <v>200</v>
      </c>
      <c r="E154" s="6">
        <v>0</v>
      </c>
      <c r="F154" s="6">
        <v>0</v>
      </c>
      <c r="G154" s="6">
        <v>0</v>
      </c>
      <c r="H154" s="6">
        <v>0</v>
      </c>
      <c r="I154" s="6" t="s">
        <v>101</v>
      </c>
    </row>
    <row r="155" spans="1:9" ht="25.15" customHeight="1">
      <c r="A155" s="4" t="s">
        <v>201</v>
      </c>
      <c r="B155" s="3" t="s">
        <v>182</v>
      </c>
      <c r="C155" s="3" t="s">
        <v>184</v>
      </c>
      <c r="D155" s="3" t="s">
        <v>202</v>
      </c>
      <c r="E155" s="6">
        <v>0</v>
      </c>
      <c r="F155" s="6">
        <v>0</v>
      </c>
      <c r="G155" s="6">
        <v>0</v>
      </c>
      <c r="H155" s="6">
        <v>0</v>
      </c>
      <c r="I155" s="6" t="s">
        <v>101</v>
      </c>
    </row>
    <row r="156" spans="1:9" ht="25.15" customHeight="1">
      <c r="A156" s="4" t="s">
        <v>136</v>
      </c>
      <c r="B156" s="3" t="s">
        <v>182</v>
      </c>
      <c r="C156" s="3" t="s">
        <v>184</v>
      </c>
      <c r="D156" s="3" t="s">
        <v>202</v>
      </c>
      <c r="E156" s="6">
        <v>0</v>
      </c>
      <c r="F156" s="6">
        <v>0</v>
      </c>
      <c r="G156" s="6">
        <v>0</v>
      </c>
      <c r="H156" s="6">
        <v>0</v>
      </c>
      <c r="I156" s="6" t="s">
        <v>101</v>
      </c>
    </row>
    <row r="157" spans="1:9" ht="25.15" customHeight="1">
      <c r="A157" s="4" t="s">
        <v>140</v>
      </c>
      <c r="B157" s="3" t="s">
        <v>182</v>
      </c>
      <c r="C157" s="3" t="s">
        <v>184</v>
      </c>
      <c r="D157" s="3" t="s">
        <v>202</v>
      </c>
      <c r="E157" s="6">
        <v>0</v>
      </c>
      <c r="F157" s="6">
        <v>0</v>
      </c>
      <c r="G157" s="6">
        <v>0</v>
      </c>
      <c r="H157" s="6">
        <v>0</v>
      </c>
      <c r="I157" s="6" t="s">
        <v>101</v>
      </c>
    </row>
    <row r="158" spans="1:9" ht="25.15" customHeight="1">
      <c r="A158" s="4" t="s">
        <v>203</v>
      </c>
      <c r="B158" s="3" t="s">
        <v>182</v>
      </c>
      <c r="C158" s="3" t="s">
        <v>100</v>
      </c>
      <c r="D158" s="3" t="s">
        <v>100</v>
      </c>
      <c r="E158" s="6">
        <v>12401198</v>
      </c>
      <c r="F158" s="6">
        <v>12401198</v>
      </c>
      <c r="G158" s="6">
        <v>0</v>
      </c>
      <c r="H158" s="6">
        <v>0</v>
      </c>
      <c r="I158" s="6" t="s">
        <v>101</v>
      </c>
    </row>
    <row r="159" spans="1:9" ht="25.15" customHeight="1">
      <c r="A159" s="4" t="s">
        <v>136</v>
      </c>
      <c r="B159" s="3" t="s">
        <v>182</v>
      </c>
      <c r="C159" s="3" t="s">
        <v>184</v>
      </c>
      <c r="D159" s="3" t="s">
        <v>204</v>
      </c>
      <c r="E159" s="6">
        <v>1000000</v>
      </c>
      <c r="F159" s="6">
        <v>1000000</v>
      </c>
      <c r="G159" s="6">
        <v>0</v>
      </c>
      <c r="H159" s="6">
        <v>0</v>
      </c>
      <c r="I159" s="6" t="s">
        <v>101</v>
      </c>
    </row>
    <row r="160" spans="1:9" ht="25.15" customHeight="1">
      <c r="A160" s="4" t="s">
        <v>136</v>
      </c>
      <c r="B160" s="3" t="s">
        <v>182</v>
      </c>
      <c r="C160" s="3" t="s">
        <v>184</v>
      </c>
      <c r="D160" s="3" t="s">
        <v>205</v>
      </c>
      <c r="E160" s="6">
        <v>0</v>
      </c>
      <c r="F160" s="6">
        <v>0</v>
      </c>
      <c r="G160" s="6">
        <v>0</v>
      </c>
      <c r="H160" s="6">
        <v>0</v>
      </c>
      <c r="I160" s="6" t="s">
        <v>101</v>
      </c>
    </row>
    <row r="161" spans="1:9" ht="25.15" customHeight="1">
      <c r="A161" s="4" t="s">
        <v>136</v>
      </c>
      <c r="B161" s="3" t="s">
        <v>182</v>
      </c>
      <c r="C161" s="3" t="s">
        <v>184</v>
      </c>
      <c r="D161" s="3" t="s">
        <v>206</v>
      </c>
      <c r="E161" s="6">
        <v>399958</v>
      </c>
      <c r="F161" s="6">
        <v>399958</v>
      </c>
      <c r="G161" s="6">
        <v>0</v>
      </c>
      <c r="H161" s="6">
        <v>0</v>
      </c>
      <c r="I161" s="6" t="s">
        <v>101</v>
      </c>
    </row>
    <row r="162" spans="1:9" ht="25.15" customHeight="1">
      <c r="A162" s="4" t="s">
        <v>136</v>
      </c>
      <c r="B162" s="3" t="s">
        <v>182</v>
      </c>
      <c r="C162" s="3" t="s">
        <v>184</v>
      </c>
      <c r="D162" s="3" t="s">
        <v>207</v>
      </c>
      <c r="E162" s="6">
        <v>0</v>
      </c>
      <c r="F162" s="6">
        <v>0</v>
      </c>
      <c r="G162" s="6">
        <v>0</v>
      </c>
      <c r="H162" s="6">
        <v>0</v>
      </c>
      <c r="I162" s="6" t="s">
        <v>101</v>
      </c>
    </row>
    <row r="163" spans="1:9" ht="25.15" customHeight="1">
      <c r="A163" s="4" t="s">
        <v>136</v>
      </c>
      <c r="B163" s="3" t="s">
        <v>182</v>
      </c>
      <c r="C163" s="3" t="s">
        <v>184</v>
      </c>
      <c r="D163" s="3" t="s">
        <v>177</v>
      </c>
      <c r="E163" s="6">
        <v>9000000</v>
      </c>
      <c r="F163" s="6">
        <v>9000000</v>
      </c>
      <c r="G163" s="6">
        <v>0</v>
      </c>
      <c r="H163" s="6">
        <v>0</v>
      </c>
      <c r="I163" s="6" t="s">
        <v>101</v>
      </c>
    </row>
    <row r="164" spans="1:9" ht="25.15" customHeight="1">
      <c r="A164" s="4" t="s">
        <v>136</v>
      </c>
      <c r="B164" s="3" t="s">
        <v>182</v>
      </c>
      <c r="C164" s="3" t="s">
        <v>184</v>
      </c>
      <c r="D164" s="3" t="s">
        <v>208</v>
      </c>
      <c r="E164" s="6">
        <v>2000000</v>
      </c>
      <c r="F164" s="6">
        <v>2000000</v>
      </c>
      <c r="G164" s="6">
        <v>0</v>
      </c>
      <c r="H164" s="6">
        <v>0</v>
      </c>
      <c r="I164" s="6" t="s">
        <v>101</v>
      </c>
    </row>
    <row r="165" spans="1:9" ht="25.15" customHeight="1">
      <c r="A165" s="4" t="s">
        <v>136</v>
      </c>
      <c r="B165" s="3" t="s">
        <v>182</v>
      </c>
      <c r="C165" s="3" t="s">
        <v>184</v>
      </c>
      <c r="D165" s="3" t="s">
        <v>209</v>
      </c>
      <c r="E165" s="6">
        <v>0</v>
      </c>
      <c r="F165" s="6">
        <v>0</v>
      </c>
      <c r="G165" s="6">
        <v>0</v>
      </c>
      <c r="H165" s="6">
        <v>0</v>
      </c>
      <c r="I165" s="6" t="s">
        <v>101</v>
      </c>
    </row>
    <row r="166" spans="1:9" ht="25.15" customHeight="1">
      <c r="A166" s="4" t="s">
        <v>136</v>
      </c>
      <c r="B166" s="3" t="s">
        <v>182</v>
      </c>
      <c r="C166" s="3" t="s">
        <v>184</v>
      </c>
      <c r="D166" s="3" t="s">
        <v>210</v>
      </c>
      <c r="E166" s="6">
        <v>1240</v>
      </c>
      <c r="F166" s="6">
        <v>1240</v>
      </c>
      <c r="G166" s="6">
        <v>0</v>
      </c>
      <c r="H166" s="6">
        <v>0</v>
      </c>
      <c r="I166" s="6" t="s">
        <v>101</v>
      </c>
    </row>
    <row r="167" spans="1:9" ht="25.15" customHeight="1">
      <c r="A167" s="4" t="s">
        <v>140</v>
      </c>
      <c r="B167" s="3" t="s">
        <v>182</v>
      </c>
      <c r="C167" s="3" t="s">
        <v>184</v>
      </c>
      <c r="D167" s="3" t="s">
        <v>204</v>
      </c>
      <c r="E167" s="6">
        <v>0</v>
      </c>
      <c r="F167" s="6">
        <v>0</v>
      </c>
      <c r="G167" s="6">
        <v>0</v>
      </c>
      <c r="H167" s="6">
        <v>0</v>
      </c>
      <c r="I167" s="6" t="s">
        <v>101</v>
      </c>
    </row>
    <row r="168" spans="1:9" ht="25.15" customHeight="1">
      <c r="A168" s="4" t="s">
        <v>140</v>
      </c>
      <c r="B168" s="3" t="s">
        <v>182</v>
      </c>
      <c r="C168" s="3" t="s">
        <v>184</v>
      </c>
      <c r="D168" s="3" t="s">
        <v>205</v>
      </c>
      <c r="E168" s="6">
        <v>0</v>
      </c>
      <c r="F168" s="6">
        <v>0</v>
      </c>
      <c r="G168" s="6">
        <v>0</v>
      </c>
      <c r="H168" s="6">
        <v>0</v>
      </c>
      <c r="I168" s="6" t="s">
        <v>101</v>
      </c>
    </row>
    <row r="169" spans="1:9" ht="25.15" customHeight="1">
      <c r="A169" s="4" t="s">
        <v>140</v>
      </c>
      <c r="B169" s="3" t="s">
        <v>182</v>
      </c>
      <c r="C169" s="3" t="s">
        <v>184</v>
      </c>
      <c r="D169" s="3" t="s">
        <v>206</v>
      </c>
      <c r="E169" s="6">
        <v>0</v>
      </c>
      <c r="F169" s="6">
        <v>0</v>
      </c>
      <c r="G169" s="6">
        <v>0</v>
      </c>
      <c r="H169" s="6">
        <v>0</v>
      </c>
      <c r="I169" s="6" t="s">
        <v>101</v>
      </c>
    </row>
    <row r="170" spans="1:9" ht="25.15" customHeight="1">
      <c r="A170" s="4" t="s">
        <v>140</v>
      </c>
      <c r="B170" s="3" t="s">
        <v>182</v>
      </c>
      <c r="C170" s="3" t="s">
        <v>184</v>
      </c>
      <c r="D170" s="3" t="s">
        <v>207</v>
      </c>
      <c r="E170" s="6">
        <v>0</v>
      </c>
      <c r="F170" s="6">
        <v>0</v>
      </c>
      <c r="G170" s="6">
        <v>0</v>
      </c>
      <c r="H170" s="6">
        <v>0</v>
      </c>
      <c r="I170" s="6" t="s">
        <v>101</v>
      </c>
    </row>
    <row r="171" spans="1:9" ht="25.15" customHeight="1">
      <c r="A171" s="4" t="s">
        <v>140</v>
      </c>
      <c r="B171" s="3" t="s">
        <v>182</v>
      </c>
      <c r="C171" s="3" t="s">
        <v>184</v>
      </c>
      <c r="D171" s="3" t="s">
        <v>177</v>
      </c>
      <c r="E171" s="6">
        <v>0</v>
      </c>
      <c r="F171" s="6">
        <v>0</v>
      </c>
      <c r="G171" s="6">
        <v>0</v>
      </c>
      <c r="H171" s="6">
        <v>0</v>
      </c>
      <c r="I171" s="6" t="s">
        <v>101</v>
      </c>
    </row>
    <row r="172" spans="1:9" ht="25.15" customHeight="1">
      <c r="A172" s="4" t="s">
        <v>140</v>
      </c>
      <c r="B172" s="3" t="s">
        <v>182</v>
      </c>
      <c r="C172" s="3" t="s">
        <v>184</v>
      </c>
      <c r="D172" s="3" t="s">
        <v>208</v>
      </c>
      <c r="E172" s="6">
        <v>0</v>
      </c>
      <c r="F172" s="6">
        <v>0</v>
      </c>
      <c r="G172" s="6">
        <v>0</v>
      </c>
      <c r="H172" s="6">
        <v>0</v>
      </c>
      <c r="I172" s="6" t="s">
        <v>101</v>
      </c>
    </row>
    <row r="173" spans="1:9" ht="25.15" customHeight="1">
      <c r="A173" s="4" t="s">
        <v>140</v>
      </c>
      <c r="B173" s="3" t="s">
        <v>182</v>
      </c>
      <c r="C173" s="3" t="s">
        <v>184</v>
      </c>
      <c r="D173" s="3" t="s">
        <v>209</v>
      </c>
      <c r="E173" s="6">
        <v>0</v>
      </c>
      <c r="F173" s="6">
        <v>0</v>
      </c>
      <c r="G173" s="6">
        <v>0</v>
      </c>
      <c r="H173" s="6">
        <v>0</v>
      </c>
      <c r="I173" s="6" t="s">
        <v>101</v>
      </c>
    </row>
    <row r="174" spans="1:9" ht="25.15" customHeight="1">
      <c r="A174" s="4" t="s">
        <v>140</v>
      </c>
      <c r="B174" s="3" t="s">
        <v>182</v>
      </c>
      <c r="C174" s="3" t="s">
        <v>184</v>
      </c>
      <c r="D174" s="3" t="s">
        <v>210</v>
      </c>
      <c r="E174" s="6">
        <v>0</v>
      </c>
      <c r="F174" s="6">
        <v>0</v>
      </c>
      <c r="G174" s="6">
        <v>0</v>
      </c>
      <c r="H174" s="6">
        <v>0</v>
      </c>
      <c r="I174" s="6" t="s">
        <v>101</v>
      </c>
    </row>
    <row r="175" spans="1:9" ht="25.15" customHeight="1">
      <c r="A175" s="4" t="s">
        <v>211</v>
      </c>
      <c r="B175" s="3" t="s">
        <v>182</v>
      </c>
      <c r="C175" s="3" t="s">
        <v>184</v>
      </c>
      <c r="D175" s="3" t="s">
        <v>100</v>
      </c>
      <c r="E175" s="6">
        <v>0</v>
      </c>
      <c r="F175" s="6">
        <v>0</v>
      </c>
      <c r="G175" s="6">
        <v>0</v>
      </c>
      <c r="H175" s="6">
        <v>0</v>
      </c>
      <c r="I175" s="6" t="s">
        <v>101</v>
      </c>
    </row>
    <row r="176" spans="1:9" ht="25.15" customHeight="1">
      <c r="A176" s="4" t="s">
        <v>136</v>
      </c>
      <c r="B176" s="3" t="s">
        <v>182</v>
      </c>
      <c r="C176" s="3" t="s">
        <v>184</v>
      </c>
      <c r="D176" s="3" t="s">
        <v>176</v>
      </c>
      <c r="E176" s="6">
        <v>0</v>
      </c>
      <c r="F176" s="6">
        <v>0</v>
      </c>
      <c r="G176" s="6">
        <v>0</v>
      </c>
      <c r="H176" s="6">
        <v>0</v>
      </c>
      <c r="I176" s="6" t="s">
        <v>101</v>
      </c>
    </row>
    <row r="177" spans="1:9" ht="25.15" customHeight="1">
      <c r="A177" s="4" t="s">
        <v>140</v>
      </c>
      <c r="B177" s="3" t="s">
        <v>182</v>
      </c>
      <c r="C177" s="3" t="s">
        <v>184</v>
      </c>
      <c r="D177" s="3" t="s">
        <v>176</v>
      </c>
      <c r="E177" s="6">
        <v>0</v>
      </c>
      <c r="F177" s="6">
        <v>0</v>
      </c>
      <c r="G177" s="6">
        <v>0</v>
      </c>
      <c r="H177" s="6">
        <v>0</v>
      </c>
      <c r="I177" s="6" t="s">
        <v>101</v>
      </c>
    </row>
    <row r="178" spans="1:9" ht="25.15" customHeight="1">
      <c r="A178" s="4" t="s">
        <v>212</v>
      </c>
      <c r="B178" s="3" t="s">
        <v>182</v>
      </c>
      <c r="C178" s="3" t="s">
        <v>184</v>
      </c>
      <c r="D178" s="3" t="s">
        <v>100</v>
      </c>
      <c r="E178" s="6">
        <v>0</v>
      </c>
      <c r="F178" s="6">
        <v>0</v>
      </c>
      <c r="G178" s="6">
        <v>0</v>
      </c>
      <c r="H178" s="6">
        <v>0</v>
      </c>
      <c r="I178" s="6" t="s">
        <v>101</v>
      </c>
    </row>
    <row r="179" spans="1:9" ht="25.15" customHeight="1">
      <c r="A179" s="4" t="s">
        <v>213</v>
      </c>
      <c r="B179" s="3" t="s">
        <v>182</v>
      </c>
      <c r="C179" s="3" t="s">
        <v>184</v>
      </c>
      <c r="D179" s="3" t="s">
        <v>179</v>
      </c>
      <c r="E179" s="6">
        <v>0</v>
      </c>
      <c r="F179" s="6">
        <v>0</v>
      </c>
      <c r="G179" s="6">
        <v>0</v>
      </c>
      <c r="H179" s="6">
        <v>0</v>
      </c>
      <c r="I179" s="6" t="s">
        <v>101</v>
      </c>
    </row>
    <row r="180" spans="1:9" ht="25.15" customHeight="1">
      <c r="A180" s="4" t="s">
        <v>148</v>
      </c>
      <c r="B180" s="3" t="s">
        <v>182</v>
      </c>
      <c r="C180" s="3" t="s">
        <v>184</v>
      </c>
      <c r="D180" s="3" t="s">
        <v>179</v>
      </c>
      <c r="E180" s="6">
        <v>0</v>
      </c>
      <c r="F180" s="6">
        <v>0</v>
      </c>
      <c r="G180" s="6">
        <v>0</v>
      </c>
      <c r="H180" s="6">
        <v>0</v>
      </c>
      <c r="I180" s="6" t="s">
        <v>101</v>
      </c>
    </row>
    <row r="181" spans="1:9" ht="25.15" customHeight="1">
      <c r="A181" s="4" t="s">
        <v>214</v>
      </c>
      <c r="B181" s="3" t="s">
        <v>215</v>
      </c>
      <c r="C181" s="3" t="s">
        <v>100</v>
      </c>
      <c r="D181" s="3" t="s">
        <v>100</v>
      </c>
      <c r="E181" s="6">
        <v>0</v>
      </c>
      <c r="F181" s="6">
        <v>0</v>
      </c>
      <c r="G181" s="6">
        <v>0</v>
      </c>
      <c r="H181" s="6">
        <v>0</v>
      </c>
      <c r="I181" s="6" t="s">
        <v>101</v>
      </c>
    </row>
  </sheetData>
  <sheetProtection password="DF14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scale="79" fitToHeight="0" orientation="landscape" r:id="rId1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1"/>
  <sheetViews>
    <sheetView workbookViewId="0"/>
  </sheetViews>
  <sheetFormatPr defaultRowHeight="10.5"/>
  <cols>
    <col min="1" max="1" width="57.28515625" customWidth="1"/>
    <col min="2" max="4" width="9.42578125" customWidth="1"/>
    <col min="5" max="9" width="21" customWidth="1"/>
  </cols>
  <sheetData>
    <row r="1" spans="1:9" ht="15" customHeight="1"/>
    <row r="2" spans="1:9" ht="25.15" customHeight="1">
      <c r="A2" s="20" t="s">
        <v>217</v>
      </c>
      <c r="B2" s="20"/>
      <c r="C2" s="20"/>
      <c r="D2" s="20"/>
      <c r="E2" s="20"/>
      <c r="F2" s="20"/>
      <c r="G2" s="20"/>
      <c r="H2" s="20"/>
      <c r="I2" s="20"/>
    </row>
    <row r="3" spans="1:9" ht="15" customHeight="1"/>
    <row r="4" spans="1:9" ht="25.15" customHeight="1">
      <c r="A4" s="14" t="s">
        <v>53</v>
      </c>
      <c r="B4" s="14" t="s">
        <v>88</v>
      </c>
      <c r="C4" s="14" t="s">
        <v>89</v>
      </c>
      <c r="D4" s="14" t="s">
        <v>90</v>
      </c>
      <c r="E4" s="14" t="s">
        <v>91</v>
      </c>
      <c r="F4" s="14"/>
      <c r="G4" s="14"/>
      <c r="H4" s="14"/>
      <c r="I4" s="14"/>
    </row>
    <row r="5" spans="1:9" ht="25.15" customHeight="1">
      <c r="A5" s="14"/>
      <c r="B5" s="14"/>
      <c r="C5" s="14"/>
      <c r="D5" s="14"/>
      <c r="E5" s="14" t="s">
        <v>92</v>
      </c>
      <c r="F5" s="14" t="s">
        <v>93</v>
      </c>
      <c r="G5" s="14"/>
      <c r="H5" s="14"/>
      <c r="I5" s="14"/>
    </row>
    <row r="6" spans="1:9" ht="70.150000000000006" customHeight="1">
      <c r="A6" s="14"/>
      <c r="B6" s="14"/>
      <c r="C6" s="14"/>
      <c r="D6" s="14"/>
      <c r="E6" s="14"/>
      <c r="F6" s="14" t="s">
        <v>94</v>
      </c>
      <c r="G6" s="14" t="s">
        <v>95</v>
      </c>
      <c r="H6" s="14" t="s">
        <v>96</v>
      </c>
      <c r="I6" s="14"/>
    </row>
    <row r="7" spans="1:9" ht="25.15" customHeight="1">
      <c r="A7" s="14"/>
      <c r="B7" s="14"/>
      <c r="C7" s="14"/>
      <c r="D7" s="14"/>
      <c r="E7" s="14"/>
      <c r="F7" s="14"/>
      <c r="G7" s="14"/>
      <c r="H7" s="3" t="s">
        <v>92</v>
      </c>
      <c r="I7" s="3" t="s">
        <v>97</v>
      </c>
    </row>
    <row r="8" spans="1:9" ht="19.899999999999999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5.15" customHeight="1">
      <c r="A9" s="4" t="s">
        <v>98</v>
      </c>
      <c r="B9" s="3" t="s">
        <v>99</v>
      </c>
      <c r="C9" s="3" t="s">
        <v>100</v>
      </c>
      <c r="D9" s="3"/>
      <c r="E9" s="6">
        <v>0</v>
      </c>
      <c r="F9" s="6">
        <v>0</v>
      </c>
      <c r="G9" s="6">
        <v>0</v>
      </c>
      <c r="H9" s="6">
        <v>0</v>
      </c>
      <c r="I9" s="6" t="s">
        <v>101</v>
      </c>
    </row>
    <row r="10" spans="1:9" ht="25.1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5.15" customHeight="1">
      <c r="A11" s="4" t="s">
        <v>103</v>
      </c>
      <c r="B11" s="3"/>
      <c r="C11" s="3" t="s">
        <v>100</v>
      </c>
      <c r="D11" s="3"/>
      <c r="E11" s="6" t="s">
        <v>101</v>
      </c>
      <c r="F11" s="6" t="s">
        <v>101</v>
      </c>
      <c r="G11" s="6" t="s">
        <v>101</v>
      </c>
      <c r="H11" s="6" t="s">
        <v>101</v>
      </c>
      <c r="I11" s="6" t="s">
        <v>101</v>
      </c>
    </row>
    <row r="12" spans="1:9" ht="25.15" customHeight="1">
      <c r="A12" s="4" t="s">
        <v>104</v>
      </c>
      <c r="B12" s="3"/>
      <c r="C12" s="3" t="s">
        <v>100</v>
      </c>
      <c r="D12" s="3"/>
      <c r="E12" s="6" t="s">
        <v>101</v>
      </c>
      <c r="F12" s="6" t="s">
        <v>101</v>
      </c>
      <c r="G12" s="6" t="s">
        <v>101</v>
      </c>
      <c r="H12" s="6" t="s">
        <v>101</v>
      </c>
      <c r="I12" s="6" t="s">
        <v>101</v>
      </c>
    </row>
    <row r="13" spans="1:9" ht="25.15" customHeight="1">
      <c r="A13" s="4" t="s">
        <v>105</v>
      </c>
      <c r="B13" s="3" t="s">
        <v>106</v>
      </c>
      <c r="C13" s="3" t="s">
        <v>100</v>
      </c>
      <c r="D13" s="3"/>
      <c r="E13" s="6">
        <v>215270000</v>
      </c>
      <c r="F13" s="6">
        <v>215270000</v>
      </c>
      <c r="G13" s="6">
        <v>0</v>
      </c>
      <c r="H13" s="6">
        <v>0</v>
      </c>
      <c r="I13" s="6" t="s">
        <v>101</v>
      </c>
    </row>
    <row r="14" spans="1:9" ht="25.1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5.1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>
        <v>0</v>
      </c>
      <c r="G15" s="6">
        <v>0</v>
      </c>
      <c r="H15" s="6">
        <v>0</v>
      </c>
      <c r="I15" s="6" t="s">
        <v>101</v>
      </c>
    </row>
    <row r="16" spans="1:9" ht="25.15" customHeight="1">
      <c r="A16" s="4" t="s">
        <v>109</v>
      </c>
      <c r="B16" s="3" t="s">
        <v>110</v>
      </c>
      <c r="C16" s="3" t="s">
        <v>100</v>
      </c>
      <c r="D16" s="3"/>
      <c r="E16" s="6">
        <v>215270000</v>
      </c>
      <c r="F16" s="6">
        <v>215270000</v>
      </c>
      <c r="G16" s="6">
        <v>0</v>
      </c>
      <c r="H16" s="6">
        <v>0</v>
      </c>
      <c r="I16" s="6" t="s">
        <v>101</v>
      </c>
    </row>
    <row r="17" spans="1:9" ht="25.15" customHeight="1">
      <c r="A17" s="4" t="s">
        <v>111</v>
      </c>
      <c r="B17" s="3" t="s">
        <v>112</v>
      </c>
      <c r="C17" s="3" t="s">
        <v>100</v>
      </c>
      <c r="D17" s="3"/>
      <c r="E17" s="6">
        <v>215270000</v>
      </c>
      <c r="F17" s="6">
        <v>215270000</v>
      </c>
      <c r="G17" s="6">
        <v>0</v>
      </c>
      <c r="H17" s="6">
        <v>0</v>
      </c>
      <c r="I17" s="6" t="s">
        <v>101</v>
      </c>
    </row>
    <row r="18" spans="1:9" ht="49.9" customHeight="1">
      <c r="A18" s="4" t="s">
        <v>113</v>
      </c>
      <c r="B18" s="3" t="s">
        <v>114</v>
      </c>
      <c r="C18" s="3" t="s">
        <v>100</v>
      </c>
      <c r="D18" s="3"/>
      <c r="E18" s="6">
        <v>0</v>
      </c>
      <c r="F18" s="6">
        <v>0</v>
      </c>
      <c r="G18" s="6">
        <v>0</v>
      </c>
      <c r="H18" s="6">
        <v>0</v>
      </c>
      <c r="I18" s="6" t="s">
        <v>101</v>
      </c>
    </row>
    <row r="19" spans="1:9" ht="25.15" customHeight="1">
      <c r="A19" s="4" t="s">
        <v>115</v>
      </c>
      <c r="B19" s="3" t="s">
        <v>116</v>
      </c>
      <c r="C19" s="3" t="s">
        <v>100</v>
      </c>
      <c r="D19" s="3"/>
      <c r="E19" s="6">
        <v>0</v>
      </c>
      <c r="F19" s="6">
        <v>0</v>
      </c>
      <c r="G19" s="6">
        <v>0</v>
      </c>
      <c r="H19" s="6">
        <v>0</v>
      </c>
      <c r="I19" s="6" t="s">
        <v>101</v>
      </c>
    </row>
    <row r="20" spans="1:9" ht="25.1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>
        <v>0</v>
      </c>
      <c r="G20" s="6">
        <v>0</v>
      </c>
      <c r="H20" s="6">
        <v>0</v>
      </c>
      <c r="I20" s="6" t="s">
        <v>101</v>
      </c>
    </row>
    <row r="21" spans="1:9" ht="25.15" customHeight="1">
      <c r="A21" s="4" t="s">
        <v>125</v>
      </c>
      <c r="B21" s="3" t="s">
        <v>126</v>
      </c>
      <c r="C21" s="3" t="s">
        <v>100</v>
      </c>
      <c r="D21" s="3"/>
      <c r="E21" s="6">
        <v>0</v>
      </c>
      <c r="F21" s="6">
        <v>0</v>
      </c>
      <c r="G21" s="6">
        <v>0</v>
      </c>
      <c r="H21" s="6">
        <v>0</v>
      </c>
      <c r="I21" s="6" t="s">
        <v>101</v>
      </c>
    </row>
    <row r="22" spans="1:9" ht="25.15" customHeight="1">
      <c r="A22" s="4" t="s">
        <v>127</v>
      </c>
      <c r="B22" s="3" t="s">
        <v>128</v>
      </c>
      <c r="C22" s="3" t="s">
        <v>100</v>
      </c>
      <c r="D22" s="3" t="s">
        <v>100</v>
      </c>
      <c r="E22" s="6">
        <v>0</v>
      </c>
      <c r="F22" s="6">
        <v>0</v>
      </c>
      <c r="G22" s="6">
        <v>0</v>
      </c>
      <c r="H22" s="6">
        <v>0</v>
      </c>
      <c r="I22" s="6" t="s">
        <v>101</v>
      </c>
    </row>
    <row r="23" spans="1:9" ht="25.15" customHeight="1">
      <c r="A23" s="4" t="s">
        <v>129</v>
      </c>
      <c r="B23" s="3" t="s">
        <v>130</v>
      </c>
      <c r="C23" s="3" t="s">
        <v>100</v>
      </c>
      <c r="D23" s="3" t="s">
        <v>100</v>
      </c>
      <c r="E23" s="6">
        <v>215270000</v>
      </c>
      <c r="F23" s="6">
        <v>215270000</v>
      </c>
      <c r="G23" s="6">
        <v>0</v>
      </c>
      <c r="H23" s="6">
        <v>0</v>
      </c>
      <c r="I23" s="6" t="s">
        <v>101</v>
      </c>
    </row>
    <row r="24" spans="1:9" ht="25.15" customHeight="1">
      <c r="A24" s="4" t="s">
        <v>131</v>
      </c>
      <c r="B24" s="3"/>
      <c r="C24" s="3"/>
      <c r="D24" s="3"/>
      <c r="E24" s="6" t="s">
        <v>101</v>
      </c>
      <c r="F24" s="6" t="s">
        <v>101</v>
      </c>
      <c r="G24" s="6" t="s">
        <v>101</v>
      </c>
      <c r="H24" s="6" t="s">
        <v>101</v>
      </c>
      <c r="I24" s="6" t="s">
        <v>101</v>
      </c>
    </row>
    <row r="25" spans="1:9" ht="25.15" customHeight="1">
      <c r="A25" s="4" t="s">
        <v>132</v>
      </c>
      <c r="B25" s="3" t="s">
        <v>133</v>
      </c>
      <c r="C25" s="3" t="s">
        <v>100</v>
      </c>
      <c r="D25" s="3" t="s">
        <v>100</v>
      </c>
      <c r="E25" s="6">
        <v>96254733</v>
      </c>
      <c r="F25" s="6">
        <v>96254733</v>
      </c>
      <c r="G25" s="6">
        <v>0</v>
      </c>
      <c r="H25" s="6">
        <v>0</v>
      </c>
      <c r="I25" s="6" t="s">
        <v>101</v>
      </c>
    </row>
    <row r="26" spans="1:9" ht="25.15" customHeight="1">
      <c r="A26" s="4" t="s">
        <v>134</v>
      </c>
      <c r="B26" s="3"/>
      <c r="C26" s="3"/>
      <c r="D26" s="3"/>
      <c r="E26" s="6" t="s">
        <v>101</v>
      </c>
      <c r="F26" s="6" t="s">
        <v>101</v>
      </c>
      <c r="G26" s="6" t="s">
        <v>101</v>
      </c>
      <c r="H26" s="6" t="s">
        <v>101</v>
      </c>
      <c r="I26" s="6" t="s">
        <v>101</v>
      </c>
    </row>
    <row r="27" spans="1:9" ht="25.15" customHeight="1">
      <c r="A27" s="4" t="s">
        <v>135</v>
      </c>
      <c r="B27" s="3" t="s">
        <v>133</v>
      </c>
      <c r="C27" s="3" t="s">
        <v>100</v>
      </c>
      <c r="D27" s="3" t="s">
        <v>100</v>
      </c>
      <c r="E27" s="6">
        <v>73837199</v>
      </c>
      <c r="F27" s="6">
        <v>73837199</v>
      </c>
      <c r="G27" s="6">
        <v>0</v>
      </c>
      <c r="H27" s="6">
        <v>0</v>
      </c>
      <c r="I27" s="6" t="s">
        <v>101</v>
      </c>
    </row>
    <row r="28" spans="1:9" ht="25.15" customHeight="1">
      <c r="A28" s="4" t="s">
        <v>136</v>
      </c>
      <c r="B28" s="3" t="s">
        <v>133</v>
      </c>
      <c r="C28" s="3" t="s">
        <v>137</v>
      </c>
      <c r="D28" s="3" t="s">
        <v>138</v>
      </c>
      <c r="E28" s="6">
        <v>73757199</v>
      </c>
      <c r="F28" s="6">
        <v>73757199</v>
      </c>
      <c r="G28" s="6">
        <v>0</v>
      </c>
      <c r="H28" s="6">
        <v>0</v>
      </c>
      <c r="I28" s="6" t="s">
        <v>101</v>
      </c>
    </row>
    <row r="29" spans="1:9" ht="25.15" customHeight="1">
      <c r="A29" s="4" t="s">
        <v>136</v>
      </c>
      <c r="B29" s="3" t="s">
        <v>133</v>
      </c>
      <c r="C29" s="3" t="s">
        <v>137</v>
      </c>
      <c r="D29" s="3" t="s">
        <v>139</v>
      </c>
      <c r="E29" s="6">
        <v>80000</v>
      </c>
      <c r="F29" s="6">
        <v>80000</v>
      </c>
      <c r="G29" s="6">
        <v>0</v>
      </c>
      <c r="H29" s="6">
        <v>0</v>
      </c>
      <c r="I29" s="6" t="s">
        <v>101</v>
      </c>
    </row>
    <row r="30" spans="1:9" ht="25.15" customHeight="1">
      <c r="A30" s="4" t="s">
        <v>140</v>
      </c>
      <c r="B30" s="3" t="s">
        <v>133</v>
      </c>
      <c r="C30" s="3" t="s">
        <v>137</v>
      </c>
      <c r="D30" s="3" t="s">
        <v>138</v>
      </c>
      <c r="E30" s="6">
        <v>0</v>
      </c>
      <c r="F30" s="6">
        <v>0</v>
      </c>
      <c r="G30" s="6">
        <v>0</v>
      </c>
      <c r="H30" s="6">
        <v>0</v>
      </c>
      <c r="I30" s="6" t="s">
        <v>101</v>
      </c>
    </row>
    <row r="31" spans="1:9" ht="25.15" customHeight="1">
      <c r="A31" s="4" t="s">
        <v>140</v>
      </c>
      <c r="B31" s="3" t="s">
        <v>133</v>
      </c>
      <c r="C31" s="3" t="s">
        <v>137</v>
      </c>
      <c r="D31" s="3" t="s">
        <v>139</v>
      </c>
      <c r="E31" s="6">
        <v>0</v>
      </c>
      <c r="F31" s="6">
        <v>0</v>
      </c>
      <c r="G31" s="6">
        <v>0</v>
      </c>
      <c r="H31" s="6">
        <v>0</v>
      </c>
      <c r="I31" s="6" t="s">
        <v>101</v>
      </c>
    </row>
    <row r="32" spans="1:9" ht="25.15" customHeight="1">
      <c r="A32" s="4" t="s">
        <v>141</v>
      </c>
      <c r="B32" s="3" t="s">
        <v>133</v>
      </c>
      <c r="C32" s="3" t="s">
        <v>100</v>
      </c>
      <c r="D32" s="3" t="s">
        <v>100</v>
      </c>
      <c r="E32" s="6">
        <v>118700</v>
      </c>
      <c r="F32" s="6">
        <v>118700</v>
      </c>
      <c r="G32" s="6">
        <v>0</v>
      </c>
      <c r="H32" s="6">
        <v>0</v>
      </c>
      <c r="I32" s="6" t="s">
        <v>101</v>
      </c>
    </row>
    <row r="33" spans="1:9" ht="25.15" customHeight="1">
      <c r="A33" s="4" t="s">
        <v>136</v>
      </c>
      <c r="B33" s="3" t="s">
        <v>133</v>
      </c>
      <c r="C33" s="3" t="s">
        <v>142</v>
      </c>
      <c r="D33" s="3" t="s">
        <v>143</v>
      </c>
      <c r="E33" s="6">
        <v>70700</v>
      </c>
      <c r="F33" s="6">
        <v>70700</v>
      </c>
      <c r="G33" s="6">
        <v>0</v>
      </c>
      <c r="H33" s="6">
        <v>0</v>
      </c>
      <c r="I33" s="6" t="s">
        <v>101</v>
      </c>
    </row>
    <row r="34" spans="1:9" ht="25.15" customHeight="1">
      <c r="A34" s="4" t="s">
        <v>136</v>
      </c>
      <c r="B34" s="3" t="s">
        <v>133</v>
      </c>
      <c r="C34" s="3" t="s">
        <v>142</v>
      </c>
      <c r="D34" s="3" t="s">
        <v>144</v>
      </c>
      <c r="E34" s="6" t="s">
        <v>101</v>
      </c>
      <c r="F34" s="6" t="s">
        <v>101</v>
      </c>
      <c r="G34" s="6" t="s">
        <v>101</v>
      </c>
      <c r="H34" s="6" t="s">
        <v>101</v>
      </c>
      <c r="I34" s="6" t="s">
        <v>101</v>
      </c>
    </row>
    <row r="35" spans="1:9" ht="25.15" customHeight="1">
      <c r="A35" s="4" t="s">
        <v>136</v>
      </c>
      <c r="B35" s="3" t="s">
        <v>133</v>
      </c>
      <c r="C35" s="3" t="s">
        <v>142</v>
      </c>
      <c r="D35" s="3" t="s">
        <v>145</v>
      </c>
      <c r="E35" s="6">
        <v>48000</v>
      </c>
      <c r="F35" s="6">
        <v>48000</v>
      </c>
      <c r="G35" s="6">
        <v>0</v>
      </c>
      <c r="H35" s="6">
        <v>0</v>
      </c>
      <c r="I35" s="6" t="s">
        <v>101</v>
      </c>
    </row>
    <row r="36" spans="1:9" ht="25.15" customHeight="1">
      <c r="A36" s="4" t="s">
        <v>136</v>
      </c>
      <c r="B36" s="3" t="s">
        <v>133</v>
      </c>
      <c r="C36" s="3" t="s">
        <v>142</v>
      </c>
      <c r="D36" s="3" t="s">
        <v>139</v>
      </c>
      <c r="E36" s="6">
        <v>0</v>
      </c>
      <c r="F36" s="6">
        <v>0</v>
      </c>
      <c r="G36" s="6">
        <v>0</v>
      </c>
      <c r="H36" s="6">
        <v>0</v>
      </c>
      <c r="I36" s="6" t="s">
        <v>101</v>
      </c>
    </row>
    <row r="37" spans="1:9" ht="25.15" customHeight="1">
      <c r="A37" s="4" t="s">
        <v>136</v>
      </c>
      <c r="B37" s="3" t="s">
        <v>133</v>
      </c>
      <c r="C37" s="3" t="s">
        <v>142</v>
      </c>
      <c r="D37" s="3" t="s">
        <v>146</v>
      </c>
      <c r="E37" s="6">
        <v>0</v>
      </c>
      <c r="F37" s="6">
        <v>0</v>
      </c>
      <c r="G37" s="6">
        <v>0</v>
      </c>
      <c r="H37" s="6">
        <v>0</v>
      </c>
      <c r="I37" s="6" t="s">
        <v>101</v>
      </c>
    </row>
    <row r="38" spans="1:9" ht="25.15" customHeight="1">
      <c r="A38" s="4" t="s">
        <v>136</v>
      </c>
      <c r="B38" s="3" t="s">
        <v>133</v>
      </c>
      <c r="C38" s="3" t="s">
        <v>142</v>
      </c>
      <c r="D38" s="3" t="s">
        <v>147</v>
      </c>
      <c r="E38" s="6">
        <v>0</v>
      </c>
      <c r="F38" s="6">
        <v>0</v>
      </c>
      <c r="G38" s="6">
        <v>0</v>
      </c>
      <c r="H38" s="6">
        <v>0</v>
      </c>
      <c r="I38" s="6" t="s">
        <v>101</v>
      </c>
    </row>
    <row r="39" spans="1:9" ht="25.15" customHeight="1">
      <c r="A39" s="4" t="s">
        <v>148</v>
      </c>
      <c r="B39" s="3" t="s">
        <v>133</v>
      </c>
      <c r="C39" s="3" t="s">
        <v>142</v>
      </c>
      <c r="D39" s="3" t="s">
        <v>143</v>
      </c>
      <c r="E39" s="6">
        <v>0</v>
      </c>
      <c r="F39" s="6">
        <v>0</v>
      </c>
      <c r="G39" s="6">
        <v>0</v>
      </c>
      <c r="H39" s="6">
        <v>0</v>
      </c>
      <c r="I39" s="6" t="s">
        <v>101</v>
      </c>
    </row>
    <row r="40" spans="1:9" ht="25.15" customHeight="1">
      <c r="A40" s="4" t="s">
        <v>140</v>
      </c>
      <c r="B40" s="3" t="s">
        <v>133</v>
      </c>
      <c r="C40" s="3" t="s">
        <v>142</v>
      </c>
      <c r="D40" s="3" t="s">
        <v>144</v>
      </c>
      <c r="E40" s="6" t="s">
        <v>101</v>
      </c>
      <c r="F40" s="6" t="s">
        <v>101</v>
      </c>
      <c r="G40" s="6" t="s">
        <v>101</v>
      </c>
      <c r="H40" s="6" t="s">
        <v>101</v>
      </c>
      <c r="I40" s="6" t="s">
        <v>101</v>
      </c>
    </row>
    <row r="41" spans="1:9" ht="25.15" customHeight="1">
      <c r="A41" s="4" t="s">
        <v>140</v>
      </c>
      <c r="B41" s="3" t="s">
        <v>133</v>
      </c>
      <c r="C41" s="3" t="s">
        <v>142</v>
      </c>
      <c r="D41" s="3" t="s">
        <v>145</v>
      </c>
      <c r="E41" s="6">
        <v>0</v>
      </c>
      <c r="F41" s="6">
        <v>0</v>
      </c>
      <c r="G41" s="6">
        <v>0</v>
      </c>
      <c r="H41" s="6">
        <v>0</v>
      </c>
      <c r="I41" s="6" t="s">
        <v>101</v>
      </c>
    </row>
    <row r="42" spans="1:9" ht="25.15" customHeight="1">
      <c r="A42" s="4" t="s">
        <v>140</v>
      </c>
      <c r="B42" s="3" t="s">
        <v>133</v>
      </c>
      <c r="C42" s="3" t="s">
        <v>142</v>
      </c>
      <c r="D42" s="3" t="s">
        <v>139</v>
      </c>
      <c r="E42" s="6">
        <v>0</v>
      </c>
      <c r="F42" s="6">
        <v>0</v>
      </c>
      <c r="G42" s="6">
        <v>0</v>
      </c>
      <c r="H42" s="6">
        <v>0</v>
      </c>
      <c r="I42" s="6" t="s">
        <v>101</v>
      </c>
    </row>
    <row r="43" spans="1:9" ht="25.15" customHeight="1">
      <c r="A43" s="4" t="s">
        <v>140</v>
      </c>
      <c r="B43" s="3" t="s">
        <v>133</v>
      </c>
      <c r="C43" s="3" t="s">
        <v>142</v>
      </c>
      <c r="D43" s="3" t="s">
        <v>146</v>
      </c>
      <c r="E43" s="6">
        <v>0</v>
      </c>
      <c r="F43" s="6">
        <v>0</v>
      </c>
      <c r="G43" s="6">
        <v>0</v>
      </c>
      <c r="H43" s="6">
        <v>0</v>
      </c>
      <c r="I43" s="6" t="s">
        <v>101</v>
      </c>
    </row>
    <row r="44" spans="1:9" ht="25.15" customHeight="1">
      <c r="A44" s="4" t="s">
        <v>140</v>
      </c>
      <c r="B44" s="3" t="s">
        <v>133</v>
      </c>
      <c r="C44" s="3" t="s">
        <v>142</v>
      </c>
      <c r="D44" s="3" t="s">
        <v>147</v>
      </c>
      <c r="E44" s="6">
        <v>0</v>
      </c>
      <c r="F44" s="6">
        <v>0</v>
      </c>
      <c r="G44" s="6">
        <v>0</v>
      </c>
      <c r="H44" s="6">
        <v>0</v>
      </c>
      <c r="I44" s="6" t="s">
        <v>101</v>
      </c>
    </row>
    <row r="45" spans="1:9" ht="75" customHeight="1">
      <c r="A45" s="4" t="s">
        <v>149</v>
      </c>
      <c r="B45" s="3" t="s">
        <v>133</v>
      </c>
      <c r="C45" s="3" t="s">
        <v>100</v>
      </c>
      <c r="D45" s="3" t="s">
        <v>100</v>
      </c>
      <c r="E45" s="6">
        <v>22298834</v>
      </c>
      <c r="F45" s="6">
        <v>22298834</v>
      </c>
      <c r="G45" s="6">
        <v>0</v>
      </c>
      <c r="H45" s="6">
        <v>0</v>
      </c>
      <c r="I45" s="6" t="s">
        <v>101</v>
      </c>
    </row>
    <row r="46" spans="1:9" ht="25.15" customHeight="1">
      <c r="A46" s="4" t="s">
        <v>136</v>
      </c>
      <c r="B46" s="3" t="s">
        <v>133</v>
      </c>
      <c r="C46" s="3" t="s">
        <v>150</v>
      </c>
      <c r="D46" s="3" t="s">
        <v>151</v>
      </c>
      <c r="E46" s="6">
        <v>22298834</v>
      </c>
      <c r="F46" s="6">
        <v>22298834</v>
      </c>
      <c r="G46" s="6">
        <v>0</v>
      </c>
      <c r="H46" s="6">
        <v>0</v>
      </c>
      <c r="I46" s="6" t="s">
        <v>101</v>
      </c>
    </row>
    <row r="47" spans="1:9" ht="25.15" customHeight="1">
      <c r="A47" s="4" t="s">
        <v>140</v>
      </c>
      <c r="B47" s="3" t="s">
        <v>133</v>
      </c>
      <c r="C47" s="3" t="s">
        <v>150</v>
      </c>
      <c r="D47" s="3" t="s">
        <v>151</v>
      </c>
      <c r="E47" s="6">
        <v>0</v>
      </c>
      <c r="F47" s="6">
        <v>0</v>
      </c>
      <c r="G47" s="6">
        <v>0</v>
      </c>
      <c r="H47" s="6">
        <v>0</v>
      </c>
      <c r="I47" s="6" t="s">
        <v>101</v>
      </c>
    </row>
    <row r="48" spans="1:9" ht="25.15" customHeight="1">
      <c r="A48" s="4" t="s">
        <v>152</v>
      </c>
      <c r="B48" s="3" t="s">
        <v>153</v>
      </c>
      <c r="C48" s="3" t="s">
        <v>100</v>
      </c>
      <c r="D48" s="3" t="s">
        <v>100</v>
      </c>
      <c r="E48" s="6">
        <v>0</v>
      </c>
      <c r="F48" s="6">
        <v>0</v>
      </c>
      <c r="G48" s="6">
        <v>0</v>
      </c>
      <c r="H48" s="6">
        <v>0</v>
      </c>
      <c r="I48" s="6" t="s">
        <v>101</v>
      </c>
    </row>
    <row r="49" spans="1:9" ht="25.15" customHeight="1">
      <c r="A49" s="4" t="s">
        <v>136</v>
      </c>
      <c r="B49" s="3" t="s">
        <v>153</v>
      </c>
      <c r="C49" s="3" t="s">
        <v>154</v>
      </c>
      <c r="D49" s="3" t="s">
        <v>155</v>
      </c>
      <c r="E49" s="6">
        <v>0</v>
      </c>
      <c r="F49" s="6">
        <v>0</v>
      </c>
      <c r="G49" s="6">
        <v>0</v>
      </c>
      <c r="H49" s="6">
        <v>0</v>
      </c>
      <c r="I49" s="6" t="s">
        <v>101</v>
      </c>
    </row>
    <row r="50" spans="1:9" ht="25.15" customHeight="1">
      <c r="A50" s="4" t="s">
        <v>140</v>
      </c>
      <c r="B50" s="3" t="s">
        <v>153</v>
      </c>
      <c r="C50" s="3" t="s">
        <v>154</v>
      </c>
      <c r="D50" s="3" t="s">
        <v>155</v>
      </c>
      <c r="E50" s="6">
        <v>0</v>
      </c>
      <c r="F50" s="6">
        <v>0</v>
      </c>
      <c r="G50" s="6">
        <v>0</v>
      </c>
      <c r="H50" s="6">
        <v>0</v>
      </c>
      <c r="I50" s="6" t="s">
        <v>101</v>
      </c>
    </row>
    <row r="51" spans="1:9" ht="25.15" customHeight="1">
      <c r="A51" s="4" t="s">
        <v>136</v>
      </c>
      <c r="B51" s="3" t="s">
        <v>153</v>
      </c>
      <c r="C51" s="3" t="s">
        <v>154</v>
      </c>
      <c r="D51" s="3" t="s">
        <v>139</v>
      </c>
      <c r="E51" s="6" t="s">
        <v>101</v>
      </c>
      <c r="F51" s="6" t="s">
        <v>101</v>
      </c>
      <c r="G51" s="6" t="s">
        <v>101</v>
      </c>
      <c r="H51" s="6" t="s">
        <v>101</v>
      </c>
      <c r="I51" s="6" t="s">
        <v>101</v>
      </c>
    </row>
    <row r="52" spans="1:9" ht="25.15" customHeight="1">
      <c r="A52" s="4" t="s">
        <v>140</v>
      </c>
      <c r="B52" s="3" t="s">
        <v>153</v>
      </c>
      <c r="C52" s="3" t="s">
        <v>154</v>
      </c>
      <c r="D52" s="3" t="s">
        <v>139</v>
      </c>
      <c r="E52" s="6" t="s">
        <v>101</v>
      </c>
      <c r="F52" s="6" t="s">
        <v>101</v>
      </c>
      <c r="G52" s="6" t="s">
        <v>101</v>
      </c>
      <c r="H52" s="6" t="s">
        <v>101</v>
      </c>
      <c r="I52" s="6" t="s">
        <v>101</v>
      </c>
    </row>
    <row r="53" spans="1:9" ht="25.15" customHeight="1">
      <c r="A53" s="4" t="s">
        <v>136</v>
      </c>
      <c r="B53" s="3" t="s">
        <v>153</v>
      </c>
      <c r="C53" s="3" t="s">
        <v>154</v>
      </c>
      <c r="D53" s="3" t="s">
        <v>156</v>
      </c>
      <c r="E53" s="6" t="s">
        <v>101</v>
      </c>
      <c r="F53" s="6" t="s">
        <v>101</v>
      </c>
      <c r="G53" s="6" t="s">
        <v>101</v>
      </c>
      <c r="H53" s="6" t="s">
        <v>101</v>
      </c>
      <c r="I53" s="6" t="s">
        <v>101</v>
      </c>
    </row>
    <row r="54" spans="1:9" ht="25.15" customHeight="1">
      <c r="A54" s="4" t="s">
        <v>140</v>
      </c>
      <c r="B54" s="3" t="s">
        <v>153</v>
      </c>
      <c r="C54" s="3" t="s">
        <v>154</v>
      </c>
      <c r="D54" s="3" t="s">
        <v>156</v>
      </c>
      <c r="E54" s="6" t="s">
        <v>101</v>
      </c>
      <c r="F54" s="6" t="s">
        <v>101</v>
      </c>
      <c r="G54" s="6" t="s">
        <v>101</v>
      </c>
      <c r="H54" s="6" t="s">
        <v>101</v>
      </c>
      <c r="I54" s="6" t="s">
        <v>101</v>
      </c>
    </row>
    <row r="55" spans="1:9" ht="25.15" customHeight="1">
      <c r="A55" s="4" t="s">
        <v>136</v>
      </c>
      <c r="B55" s="3" t="s">
        <v>153</v>
      </c>
      <c r="C55" s="3" t="s">
        <v>157</v>
      </c>
      <c r="D55" s="3" t="s">
        <v>145</v>
      </c>
      <c r="E55" s="6" t="s">
        <v>101</v>
      </c>
      <c r="F55" s="6" t="s">
        <v>101</v>
      </c>
      <c r="G55" s="6" t="s">
        <v>101</v>
      </c>
      <c r="H55" s="6" t="s">
        <v>101</v>
      </c>
      <c r="I55" s="6" t="s">
        <v>101</v>
      </c>
    </row>
    <row r="56" spans="1:9" ht="25.15" customHeight="1">
      <c r="A56" s="4" t="s">
        <v>140</v>
      </c>
      <c r="B56" s="3" t="s">
        <v>153</v>
      </c>
      <c r="C56" s="3" t="s">
        <v>157</v>
      </c>
      <c r="D56" s="3" t="s">
        <v>145</v>
      </c>
      <c r="E56" s="6" t="s">
        <v>101</v>
      </c>
      <c r="F56" s="6" t="s">
        <v>101</v>
      </c>
      <c r="G56" s="6" t="s">
        <v>101</v>
      </c>
      <c r="H56" s="6" t="s">
        <v>101</v>
      </c>
      <c r="I56" s="6" t="s">
        <v>101</v>
      </c>
    </row>
    <row r="57" spans="1:9" ht="25.15" customHeight="1">
      <c r="A57" s="4" t="s">
        <v>158</v>
      </c>
      <c r="B57" s="3" t="s">
        <v>159</v>
      </c>
      <c r="C57" s="3" t="s">
        <v>100</v>
      </c>
      <c r="D57" s="3" t="s">
        <v>100</v>
      </c>
      <c r="E57" s="6">
        <v>200000</v>
      </c>
      <c r="F57" s="6">
        <v>200000</v>
      </c>
      <c r="G57" s="6">
        <v>0</v>
      </c>
      <c r="H57" s="6">
        <v>0</v>
      </c>
      <c r="I57" s="6" t="s">
        <v>101</v>
      </c>
    </row>
    <row r="58" spans="1:9" ht="25.15" customHeight="1">
      <c r="A58" s="4" t="s">
        <v>136</v>
      </c>
      <c r="B58" s="3" t="s">
        <v>159</v>
      </c>
      <c r="C58" s="3" t="s">
        <v>160</v>
      </c>
      <c r="D58" s="3" t="s">
        <v>161</v>
      </c>
      <c r="E58" s="6">
        <v>0</v>
      </c>
      <c r="F58" s="6">
        <v>0</v>
      </c>
      <c r="G58" s="6">
        <v>0</v>
      </c>
      <c r="H58" s="6">
        <v>0</v>
      </c>
      <c r="I58" s="6" t="s">
        <v>101</v>
      </c>
    </row>
    <row r="59" spans="1:9" ht="25.15" customHeight="1">
      <c r="A59" s="4" t="s">
        <v>136</v>
      </c>
      <c r="B59" s="3" t="s">
        <v>159</v>
      </c>
      <c r="C59" s="3" t="s">
        <v>160</v>
      </c>
      <c r="D59" s="3" t="s">
        <v>162</v>
      </c>
      <c r="E59" s="6">
        <v>0</v>
      </c>
      <c r="F59" s="6">
        <v>0</v>
      </c>
      <c r="G59" s="6">
        <v>0</v>
      </c>
      <c r="H59" s="6">
        <v>0</v>
      </c>
      <c r="I59" s="6" t="s">
        <v>101</v>
      </c>
    </row>
    <row r="60" spans="1:9" ht="25.15" customHeight="1">
      <c r="A60" s="4" t="s">
        <v>136</v>
      </c>
      <c r="B60" s="3" t="s">
        <v>159</v>
      </c>
      <c r="C60" s="3" t="s">
        <v>160</v>
      </c>
      <c r="D60" s="3" t="s">
        <v>163</v>
      </c>
      <c r="E60" s="6">
        <v>0</v>
      </c>
      <c r="F60" s="6">
        <v>0</v>
      </c>
      <c r="G60" s="6">
        <v>0</v>
      </c>
      <c r="H60" s="6">
        <v>0</v>
      </c>
      <c r="I60" s="6" t="s">
        <v>101</v>
      </c>
    </row>
    <row r="61" spans="1:9" ht="25.15" customHeight="1">
      <c r="A61" s="4" t="s">
        <v>136</v>
      </c>
      <c r="B61" s="3" t="s">
        <v>159</v>
      </c>
      <c r="C61" s="3" t="s">
        <v>160</v>
      </c>
      <c r="D61" s="3" t="s">
        <v>164</v>
      </c>
      <c r="E61" s="6">
        <v>0</v>
      </c>
      <c r="F61" s="6">
        <v>0</v>
      </c>
      <c r="G61" s="6">
        <v>0</v>
      </c>
      <c r="H61" s="6">
        <v>0</v>
      </c>
      <c r="I61" s="6" t="s">
        <v>101</v>
      </c>
    </row>
    <row r="62" spans="1:9" ht="25.15" customHeight="1">
      <c r="A62" s="4" t="s">
        <v>136</v>
      </c>
      <c r="B62" s="3" t="s">
        <v>159</v>
      </c>
      <c r="C62" s="3" t="s">
        <v>160</v>
      </c>
      <c r="D62" s="3" t="s">
        <v>165</v>
      </c>
      <c r="E62" s="6">
        <v>0</v>
      </c>
      <c r="F62" s="6">
        <v>0</v>
      </c>
      <c r="G62" s="6">
        <v>0</v>
      </c>
      <c r="H62" s="6">
        <v>0</v>
      </c>
      <c r="I62" s="6" t="s">
        <v>101</v>
      </c>
    </row>
    <row r="63" spans="1:9" ht="25.15" customHeight="1">
      <c r="A63" s="4" t="s">
        <v>136</v>
      </c>
      <c r="B63" s="3" t="s">
        <v>159</v>
      </c>
      <c r="C63" s="3" t="s">
        <v>160</v>
      </c>
      <c r="D63" s="3" t="s">
        <v>166</v>
      </c>
      <c r="E63" s="6">
        <v>0</v>
      </c>
      <c r="F63" s="6">
        <v>0</v>
      </c>
      <c r="G63" s="6">
        <v>0</v>
      </c>
      <c r="H63" s="6">
        <v>0</v>
      </c>
      <c r="I63" s="6" t="s">
        <v>101</v>
      </c>
    </row>
    <row r="64" spans="1:9" ht="25.15" customHeight="1">
      <c r="A64" s="4" t="s">
        <v>136</v>
      </c>
      <c r="B64" s="3" t="s">
        <v>159</v>
      </c>
      <c r="C64" s="3" t="s">
        <v>167</v>
      </c>
      <c r="D64" s="3" t="s">
        <v>161</v>
      </c>
      <c r="E64" s="6">
        <v>200000</v>
      </c>
      <c r="F64" s="6">
        <v>200000</v>
      </c>
      <c r="G64" s="6">
        <v>0</v>
      </c>
      <c r="H64" s="6">
        <v>0</v>
      </c>
      <c r="I64" s="6" t="s">
        <v>101</v>
      </c>
    </row>
    <row r="65" spans="1:9" ht="25.15" customHeight="1">
      <c r="A65" s="4" t="s">
        <v>136</v>
      </c>
      <c r="B65" s="3" t="s">
        <v>159</v>
      </c>
      <c r="C65" s="3" t="s">
        <v>168</v>
      </c>
      <c r="D65" s="3" t="s">
        <v>161</v>
      </c>
      <c r="E65" s="6">
        <v>0</v>
      </c>
      <c r="F65" s="6">
        <v>0</v>
      </c>
      <c r="G65" s="6">
        <v>0</v>
      </c>
      <c r="H65" s="6">
        <v>0</v>
      </c>
      <c r="I65" s="6" t="s">
        <v>101</v>
      </c>
    </row>
    <row r="66" spans="1:9" ht="25.15" customHeight="1">
      <c r="A66" s="4" t="s">
        <v>136</v>
      </c>
      <c r="B66" s="3" t="s">
        <v>159</v>
      </c>
      <c r="C66" s="3" t="s">
        <v>169</v>
      </c>
      <c r="D66" s="3" t="s">
        <v>161</v>
      </c>
      <c r="E66" s="6">
        <v>0</v>
      </c>
      <c r="F66" s="6">
        <v>0</v>
      </c>
      <c r="G66" s="6">
        <v>0</v>
      </c>
      <c r="H66" s="6">
        <v>0</v>
      </c>
      <c r="I66" s="6" t="s">
        <v>101</v>
      </c>
    </row>
    <row r="67" spans="1:9" ht="25.15" customHeight="1">
      <c r="A67" s="4" t="s">
        <v>136</v>
      </c>
      <c r="B67" s="3" t="s">
        <v>159</v>
      </c>
      <c r="C67" s="3" t="s">
        <v>169</v>
      </c>
      <c r="D67" s="3" t="s">
        <v>162</v>
      </c>
      <c r="E67" s="6">
        <v>0</v>
      </c>
      <c r="F67" s="6">
        <v>0</v>
      </c>
      <c r="G67" s="6">
        <v>0</v>
      </c>
      <c r="H67" s="6">
        <v>0</v>
      </c>
      <c r="I67" s="6" t="s">
        <v>101</v>
      </c>
    </row>
    <row r="68" spans="1:9" ht="25.15" customHeight="1">
      <c r="A68" s="4" t="s">
        <v>136</v>
      </c>
      <c r="B68" s="3" t="s">
        <v>159</v>
      </c>
      <c r="C68" s="3" t="s">
        <v>169</v>
      </c>
      <c r="D68" s="3" t="s">
        <v>163</v>
      </c>
      <c r="E68" s="6">
        <v>0</v>
      </c>
      <c r="F68" s="6">
        <v>0</v>
      </c>
      <c r="G68" s="6">
        <v>0</v>
      </c>
      <c r="H68" s="6">
        <v>0</v>
      </c>
      <c r="I68" s="6" t="s">
        <v>101</v>
      </c>
    </row>
    <row r="69" spans="1:9" ht="25.15" customHeight="1">
      <c r="A69" s="4" t="s">
        <v>136</v>
      </c>
      <c r="B69" s="3" t="s">
        <v>159</v>
      </c>
      <c r="C69" s="3" t="s">
        <v>169</v>
      </c>
      <c r="D69" s="3" t="s">
        <v>164</v>
      </c>
      <c r="E69" s="6">
        <v>0</v>
      </c>
      <c r="F69" s="6">
        <v>0</v>
      </c>
      <c r="G69" s="6">
        <v>0</v>
      </c>
      <c r="H69" s="6">
        <v>0</v>
      </c>
      <c r="I69" s="6" t="s">
        <v>101</v>
      </c>
    </row>
    <row r="70" spans="1:9" ht="25.15" customHeight="1">
      <c r="A70" s="4" t="s">
        <v>136</v>
      </c>
      <c r="B70" s="3" t="s">
        <v>159</v>
      </c>
      <c r="C70" s="3" t="s">
        <v>169</v>
      </c>
      <c r="D70" s="3" t="s">
        <v>165</v>
      </c>
      <c r="E70" s="6">
        <v>0</v>
      </c>
      <c r="F70" s="6">
        <v>0</v>
      </c>
      <c r="G70" s="6">
        <v>0</v>
      </c>
      <c r="H70" s="6">
        <v>0</v>
      </c>
      <c r="I70" s="6" t="s">
        <v>101</v>
      </c>
    </row>
    <row r="71" spans="1:9" ht="25.15" customHeight="1">
      <c r="A71" s="4" t="s">
        <v>136</v>
      </c>
      <c r="B71" s="3" t="s">
        <v>159</v>
      </c>
      <c r="C71" s="3" t="s">
        <v>169</v>
      </c>
      <c r="D71" s="3" t="s">
        <v>166</v>
      </c>
      <c r="E71" s="6">
        <v>0</v>
      </c>
      <c r="F71" s="6">
        <v>0</v>
      </c>
      <c r="G71" s="6">
        <v>0</v>
      </c>
      <c r="H71" s="6">
        <v>0</v>
      </c>
      <c r="I71" s="6" t="s">
        <v>101</v>
      </c>
    </row>
    <row r="72" spans="1:9" ht="25.15" customHeight="1">
      <c r="A72" s="4" t="s">
        <v>140</v>
      </c>
      <c r="B72" s="3" t="s">
        <v>159</v>
      </c>
      <c r="C72" s="3" t="s">
        <v>160</v>
      </c>
      <c r="D72" s="3" t="s">
        <v>161</v>
      </c>
      <c r="E72" s="6">
        <v>0</v>
      </c>
      <c r="F72" s="6">
        <v>0</v>
      </c>
      <c r="G72" s="6">
        <v>0</v>
      </c>
      <c r="H72" s="6">
        <v>0</v>
      </c>
      <c r="I72" s="6" t="s">
        <v>101</v>
      </c>
    </row>
    <row r="73" spans="1:9" ht="25.15" customHeight="1">
      <c r="A73" s="4" t="s">
        <v>140</v>
      </c>
      <c r="B73" s="3" t="s">
        <v>159</v>
      </c>
      <c r="C73" s="3" t="s">
        <v>160</v>
      </c>
      <c r="D73" s="3" t="s">
        <v>162</v>
      </c>
      <c r="E73" s="6">
        <v>0</v>
      </c>
      <c r="F73" s="6">
        <v>0</v>
      </c>
      <c r="G73" s="6">
        <v>0</v>
      </c>
      <c r="H73" s="6">
        <v>0</v>
      </c>
      <c r="I73" s="6" t="s">
        <v>101</v>
      </c>
    </row>
    <row r="74" spans="1:9" ht="25.15" customHeight="1">
      <c r="A74" s="4" t="s">
        <v>140</v>
      </c>
      <c r="B74" s="3" t="s">
        <v>159</v>
      </c>
      <c r="C74" s="3" t="s">
        <v>160</v>
      </c>
      <c r="D74" s="3" t="s">
        <v>163</v>
      </c>
      <c r="E74" s="6">
        <v>0</v>
      </c>
      <c r="F74" s="6">
        <v>0</v>
      </c>
      <c r="G74" s="6">
        <v>0</v>
      </c>
      <c r="H74" s="6">
        <v>0</v>
      </c>
      <c r="I74" s="6" t="s">
        <v>101</v>
      </c>
    </row>
    <row r="75" spans="1:9" ht="25.15" customHeight="1">
      <c r="A75" s="4" t="s">
        <v>140</v>
      </c>
      <c r="B75" s="3" t="s">
        <v>159</v>
      </c>
      <c r="C75" s="3" t="s">
        <v>160</v>
      </c>
      <c r="D75" s="3" t="s">
        <v>164</v>
      </c>
      <c r="E75" s="6">
        <v>0</v>
      </c>
      <c r="F75" s="6">
        <v>0</v>
      </c>
      <c r="G75" s="6">
        <v>0</v>
      </c>
      <c r="H75" s="6">
        <v>0</v>
      </c>
      <c r="I75" s="6" t="s">
        <v>101</v>
      </c>
    </row>
    <row r="76" spans="1:9" ht="25.15" customHeight="1">
      <c r="A76" s="4" t="s">
        <v>140</v>
      </c>
      <c r="B76" s="3" t="s">
        <v>159</v>
      </c>
      <c r="C76" s="3" t="s">
        <v>160</v>
      </c>
      <c r="D76" s="3" t="s">
        <v>165</v>
      </c>
      <c r="E76" s="6">
        <v>0</v>
      </c>
      <c r="F76" s="6">
        <v>0</v>
      </c>
      <c r="G76" s="6">
        <v>0</v>
      </c>
      <c r="H76" s="6">
        <v>0</v>
      </c>
      <c r="I76" s="6" t="s">
        <v>101</v>
      </c>
    </row>
    <row r="77" spans="1:9" ht="25.15" customHeight="1">
      <c r="A77" s="4" t="s">
        <v>140</v>
      </c>
      <c r="B77" s="3" t="s">
        <v>159</v>
      </c>
      <c r="C77" s="3" t="s">
        <v>160</v>
      </c>
      <c r="D77" s="3" t="s">
        <v>166</v>
      </c>
      <c r="E77" s="6">
        <v>0</v>
      </c>
      <c r="F77" s="6">
        <v>0</v>
      </c>
      <c r="G77" s="6">
        <v>0</v>
      </c>
      <c r="H77" s="6">
        <v>0</v>
      </c>
      <c r="I77" s="6" t="s">
        <v>101</v>
      </c>
    </row>
    <row r="78" spans="1:9" ht="25.15" customHeight="1">
      <c r="A78" s="4" t="s">
        <v>140</v>
      </c>
      <c r="B78" s="3" t="s">
        <v>159</v>
      </c>
      <c r="C78" s="3" t="s">
        <v>167</v>
      </c>
      <c r="D78" s="3" t="s">
        <v>161</v>
      </c>
      <c r="E78" s="6">
        <v>0</v>
      </c>
      <c r="F78" s="6">
        <v>0</v>
      </c>
      <c r="G78" s="6">
        <v>0</v>
      </c>
      <c r="H78" s="6">
        <v>0</v>
      </c>
      <c r="I78" s="6" t="s">
        <v>101</v>
      </c>
    </row>
    <row r="79" spans="1:9" ht="25.15" customHeight="1">
      <c r="A79" s="4" t="s">
        <v>140</v>
      </c>
      <c r="B79" s="3" t="s">
        <v>159</v>
      </c>
      <c r="C79" s="3" t="s">
        <v>168</v>
      </c>
      <c r="D79" s="3" t="s">
        <v>161</v>
      </c>
      <c r="E79" s="6">
        <v>0</v>
      </c>
      <c r="F79" s="6">
        <v>0</v>
      </c>
      <c r="G79" s="6">
        <v>0</v>
      </c>
      <c r="H79" s="6">
        <v>0</v>
      </c>
      <c r="I79" s="6" t="s">
        <v>101</v>
      </c>
    </row>
    <row r="80" spans="1:9" ht="25.15" customHeight="1">
      <c r="A80" s="4" t="s">
        <v>140</v>
      </c>
      <c r="B80" s="3" t="s">
        <v>159</v>
      </c>
      <c r="C80" s="3" t="s">
        <v>169</v>
      </c>
      <c r="D80" s="3" t="s">
        <v>161</v>
      </c>
      <c r="E80" s="6">
        <v>0</v>
      </c>
      <c r="F80" s="6">
        <v>0</v>
      </c>
      <c r="G80" s="6">
        <v>0</v>
      </c>
      <c r="H80" s="6">
        <v>0</v>
      </c>
      <c r="I80" s="6" t="s">
        <v>101</v>
      </c>
    </row>
    <row r="81" spans="1:9" ht="25.15" customHeight="1">
      <c r="A81" s="4" t="s">
        <v>140</v>
      </c>
      <c r="B81" s="3" t="s">
        <v>159</v>
      </c>
      <c r="C81" s="3" t="s">
        <v>169</v>
      </c>
      <c r="D81" s="3" t="s">
        <v>162</v>
      </c>
      <c r="E81" s="6">
        <v>0</v>
      </c>
      <c r="F81" s="6">
        <v>0</v>
      </c>
      <c r="G81" s="6">
        <v>0</v>
      </c>
      <c r="H81" s="6">
        <v>0</v>
      </c>
      <c r="I81" s="6" t="s">
        <v>101</v>
      </c>
    </row>
    <row r="82" spans="1:9" ht="25.15" customHeight="1">
      <c r="A82" s="4" t="s">
        <v>140</v>
      </c>
      <c r="B82" s="3" t="s">
        <v>159</v>
      </c>
      <c r="C82" s="3" t="s">
        <v>169</v>
      </c>
      <c r="D82" s="3" t="s">
        <v>163</v>
      </c>
      <c r="E82" s="6">
        <v>0</v>
      </c>
      <c r="F82" s="6">
        <v>0</v>
      </c>
      <c r="G82" s="6">
        <v>0</v>
      </c>
      <c r="H82" s="6">
        <v>0</v>
      </c>
      <c r="I82" s="6" t="s">
        <v>101</v>
      </c>
    </row>
    <row r="83" spans="1:9" ht="25.15" customHeight="1">
      <c r="A83" s="4" t="s">
        <v>140</v>
      </c>
      <c r="B83" s="3" t="s">
        <v>159</v>
      </c>
      <c r="C83" s="3" t="s">
        <v>169</v>
      </c>
      <c r="D83" s="3" t="s">
        <v>164</v>
      </c>
      <c r="E83" s="6">
        <v>0</v>
      </c>
      <c r="F83" s="6">
        <v>0</v>
      </c>
      <c r="G83" s="6">
        <v>0</v>
      </c>
      <c r="H83" s="6">
        <v>0</v>
      </c>
      <c r="I83" s="6" t="s">
        <v>101</v>
      </c>
    </row>
    <row r="84" spans="1:9" ht="25.15" customHeight="1">
      <c r="A84" s="4" t="s">
        <v>140</v>
      </c>
      <c r="B84" s="3" t="s">
        <v>159</v>
      </c>
      <c r="C84" s="3" t="s">
        <v>169</v>
      </c>
      <c r="D84" s="3" t="s">
        <v>165</v>
      </c>
      <c r="E84" s="6">
        <v>0</v>
      </c>
      <c r="F84" s="6">
        <v>0</v>
      </c>
      <c r="G84" s="6">
        <v>0</v>
      </c>
      <c r="H84" s="6">
        <v>0</v>
      </c>
      <c r="I84" s="6" t="s">
        <v>101</v>
      </c>
    </row>
    <row r="85" spans="1:9" ht="25.15" customHeight="1">
      <c r="A85" s="4" t="s">
        <v>140</v>
      </c>
      <c r="B85" s="3" t="s">
        <v>159</v>
      </c>
      <c r="C85" s="3" t="s">
        <v>169</v>
      </c>
      <c r="D85" s="3" t="s">
        <v>166</v>
      </c>
      <c r="E85" s="6">
        <v>0</v>
      </c>
      <c r="F85" s="6">
        <v>0</v>
      </c>
      <c r="G85" s="6">
        <v>0</v>
      </c>
      <c r="H85" s="6">
        <v>0</v>
      </c>
      <c r="I85" s="6" t="s">
        <v>101</v>
      </c>
    </row>
    <row r="86" spans="1:9" ht="25.15" customHeight="1">
      <c r="A86" s="4" t="s">
        <v>170</v>
      </c>
      <c r="B86" s="3" t="s">
        <v>171</v>
      </c>
      <c r="C86" s="3" t="s">
        <v>100</v>
      </c>
      <c r="D86" s="3" t="s">
        <v>100</v>
      </c>
      <c r="E86" s="6">
        <v>7188000</v>
      </c>
      <c r="F86" s="6">
        <v>7188000</v>
      </c>
      <c r="G86" s="6">
        <v>0</v>
      </c>
      <c r="H86" s="6">
        <v>0</v>
      </c>
      <c r="I86" s="6" t="s">
        <v>101</v>
      </c>
    </row>
    <row r="87" spans="1:9" ht="25.15" customHeight="1">
      <c r="A87" s="4" t="s">
        <v>134</v>
      </c>
      <c r="B87" s="3" t="s">
        <v>171</v>
      </c>
      <c r="C87" s="3" t="s">
        <v>100</v>
      </c>
      <c r="D87" s="3" t="s">
        <v>100</v>
      </c>
      <c r="E87" s="6" t="s">
        <v>101</v>
      </c>
      <c r="F87" s="6" t="s">
        <v>101</v>
      </c>
      <c r="G87" s="6" t="s">
        <v>101</v>
      </c>
      <c r="H87" s="6" t="s">
        <v>101</v>
      </c>
      <c r="I87" s="6" t="s">
        <v>101</v>
      </c>
    </row>
    <row r="88" spans="1:9" ht="25.15" customHeight="1">
      <c r="A88" s="4" t="s">
        <v>172</v>
      </c>
      <c r="B88" s="3" t="s">
        <v>171</v>
      </c>
      <c r="C88" s="3" t="s">
        <v>100</v>
      </c>
      <c r="D88" s="3" t="s">
        <v>100</v>
      </c>
      <c r="E88" s="6">
        <v>0</v>
      </c>
      <c r="F88" s="6">
        <v>0</v>
      </c>
      <c r="G88" s="6">
        <v>0</v>
      </c>
      <c r="H88" s="6">
        <v>0</v>
      </c>
      <c r="I88" s="6" t="s">
        <v>101</v>
      </c>
    </row>
    <row r="89" spans="1:9" ht="25.15" customHeight="1">
      <c r="A89" s="4" t="s">
        <v>136</v>
      </c>
      <c r="B89" s="3" t="s">
        <v>171</v>
      </c>
      <c r="C89" s="3" t="s">
        <v>142</v>
      </c>
      <c r="D89" s="3" t="s">
        <v>145</v>
      </c>
      <c r="E89" s="6">
        <v>0</v>
      </c>
      <c r="F89" s="6">
        <v>0</v>
      </c>
      <c r="G89" s="6">
        <v>0</v>
      </c>
      <c r="H89" s="6">
        <v>0</v>
      </c>
      <c r="I89" s="6" t="s">
        <v>101</v>
      </c>
    </row>
    <row r="90" spans="1:9" ht="25.15" customHeight="1">
      <c r="A90" s="4" t="s">
        <v>140</v>
      </c>
      <c r="B90" s="3" t="s">
        <v>171</v>
      </c>
      <c r="C90" s="3" t="s">
        <v>142</v>
      </c>
      <c r="D90" s="3" t="s">
        <v>145</v>
      </c>
      <c r="E90" s="6">
        <v>0</v>
      </c>
      <c r="F90" s="6">
        <v>0</v>
      </c>
      <c r="G90" s="6">
        <v>0</v>
      </c>
      <c r="H90" s="6">
        <v>0</v>
      </c>
      <c r="I90" s="6" t="s">
        <v>101</v>
      </c>
    </row>
    <row r="91" spans="1:9" ht="75" customHeight="1">
      <c r="A91" s="4" t="s">
        <v>173</v>
      </c>
      <c r="B91" s="3" t="s">
        <v>171</v>
      </c>
      <c r="C91" s="3" t="s">
        <v>100</v>
      </c>
      <c r="D91" s="3" t="s">
        <v>100</v>
      </c>
      <c r="E91" s="6">
        <v>3400000</v>
      </c>
      <c r="F91" s="6">
        <v>3400000</v>
      </c>
      <c r="G91" s="6">
        <v>0</v>
      </c>
      <c r="H91" s="6">
        <v>0</v>
      </c>
      <c r="I91" s="6" t="s">
        <v>101</v>
      </c>
    </row>
    <row r="92" spans="1:9" ht="25.15" customHeight="1">
      <c r="A92" s="4" t="s">
        <v>136</v>
      </c>
      <c r="B92" s="3" t="s">
        <v>171</v>
      </c>
      <c r="C92" s="3" t="s">
        <v>174</v>
      </c>
      <c r="D92" s="3" t="s">
        <v>145</v>
      </c>
      <c r="E92" s="6">
        <v>3400000</v>
      </c>
      <c r="F92" s="6">
        <v>3400000</v>
      </c>
      <c r="G92" s="6">
        <v>0</v>
      </c>
      <c r="H92" s="6">
        <v>0</v>
      </c>
      <c r="I92" s="6" t="s">
        <v>101</v>
      </c>
    </row>
    <row r="93" spans="1:9" ht="25.15" customHeight="1">
      <c r="A93" s="4" t="s">
        <v>140</v>
      </c>
      <c r="B93" s="3" t="s">
        <v>171</v>
      </c>
      <c r="C93" s="3" t="s">
        <v>174</v>
      </c>
      <c r="D93" s="3" t="s">
        <v>145</v>
      </c>
      <c r="E93" s="6">
        <v>0</v>
      </c>
      <c r="F93" s="6">
        <v>0</v>
      </c>
      <c r="G93" s="6">
        <v>0</v>
      </c>
      <c r="H93" s="6">
        <v>0</v>
      </c>
      <c r="I93" s="6" t="s">
        <v>101</v>
      </c>
    </row>
    <row r="94" spans="1:9" ht="75" customHeight="1">
      <c r="A94" s="4" t="s">
        <v>149</v>
      </c>
      <c r="B94" s="3" t="s">
        <v>171</v>
      </c>
      <c r="C94" s="3" t="s">
        <v>150</v>
      </c>
      <c r="D94" s="3" t="s">
        <v>100</v>
      </c>
      <c r="E94" s="6">
        <v>0</v>
      </c>
      <c r="F94" s="6">
        <v>0</v>
      </c>
      <c r="G94" s="6">
        <v>0</v>
      </c>
      <c r="H94" s="6">
        <v>0</v>
      </c>
      <c r="I94" s="6" t="s">
        <v>101</v>
      </c>
    </row>
    <row r="95" spans="1:9" ht="25.15" customHeight="1">
      <c r="A95" s="4" t="s">
        <v>136</v>
      </c>
      <c r="B95" s="3" t="s">
        <v>171</v>
      </c>
      <c r="C95" s="3" t="s">
        <v>150</v>
      </c>
      <c r="D95" s="3" t="s">
        <v>175</v>
      </c>
      <c r="E95" s="6">
        <v>0</v>
      </c>
      <c r="F95" s="6">
        <v>0</v>
      </c>
      <c r="G95" s="6">
        <v>0</v>
      </c>
      <c r="H95" s="6">
        <v>0</v>
      </c>
      <c r="I95" s="6" t="s">
        <v>101</v>
      </c>
    </row>
    <row r="96" spans="1:9" ht="25.15" customHeight="1">
      <c r="A96" s="4" t="s">
        <v>136</v>
      </c>
      <c r="B96" s="3" t="s">
        <v>171</v>
      </c>
      <c r="C96" s="3" t="s">
        <v>150</v>
      </c>
      <c r="D96" s="3" t="s">
        <v>145</v>
      </c>
      <c r="E96" s="6">
        <v>0</v>
      </c>
      <c r="F96" s="6">
        <v>0</v>
      </c>
      <c r="G96" s="6">
        <v>0</v>
      </c>
      <c r="H96" s="6">
        <v>0</v>
      </c>
      <c r="I96" s="6" t="s">
        <v>101</v>
      </c>
    </row>
    <row r="97" spans="1:9" ht="25.15" customHeight="1">
      <c r="A97" s="4" t="s">
        <v>136</v>
      </c>
      <c r="B97" s="3" t="s">
        <v>171</v>
      </c>
      <c r="C97" s="3" t="s">
        <v>150</v>
      </c>
      <c r="D97" s="3" t="s">
        <v>176</v>
      </c>
      <c r="E97" s="6">
        <v>0</v>
      </c>
      <c r="F97" s="6">
        <v>0</v>
      </c>
      <c r="G97" s="6">
        <v>0</v>
      </c>
      <c r="H97" s="6">
        <v>0</v>
      </c>
      <c r="I97" s="6" t="s">
        <v>101</v>
      </c>
    </row>
    <row r="98" spans="1:9" ht="25.15" customHeight="1">
      <c r="A98" s="4" t="s">
        <v>136</v>
      </c>
      <c r="B98" s="3" t="s">
        <v>171</v>
      </c>
      <c r="C98" s="3" t="s">
        <v>150</v>
      </c>
      <c r="D98" s="3" t="s">
        <v>177</v>
      </c>
      <c r="E98" s="6">
        <v>0</v>
      </c>
      <c r="F98" s="6">
        <v>0</v>
      </c>
      <c r="G98" s="6">
        <v>0</v>
      </c>
      <c r="H98" s="6">
        <v>0</v>
      </c>
      <c r="I98" s="6" t="s">
        <v>101</v>
      </c>
    </row>
    <row r="99" spans="1:9" ht="25.15" customHeight="1">
      <c r="A99" s="4" t="s">
        <v>136</v>
      </c>
      <c r="B99" s="3" t="s">
        <v>171</v>
      </c>
      <c r="C99" s="3" t="s">
        <v>150</v>
      </c>
      <c r="D99" s="3" t="s">
        <v>139</v>
      </c>
      <c r="E99" s="6">
        <v>0</v>
      </c>
      <c r="F99" s="6">
        <v>0</v>
      </c>
      <c r="G99" s="6">
        <v>0</v>
      </c>
      <c r="H99" s="6">
        <v>0</v>
      </c>
      <c r="I99" s="6" t="s">
        <v>101</v>
      </c>
    </row>
    <row r="100" spans="1:9" ht="25.15" customHeight="1">
      <c r="A100" s="4" t="s">
        <v>140</v>
      </c>
      <c r="B100" s="3" t="s">
        <v>171</v>
      </c>
      <c r="C100" s="3" t="s">
        <v>150</v>
      </c>
      <c r="D100" s="3" t="s">
        <v>175</v>
      </c>
      <c r="E100" s="6">
        <v>0</v>
      </c>
      <c r="F100" s="6">
        <v>0</v>
      </c>
      <c r="G100" s="6">
        <v>0</v>
      </c>
      <c r="H100" s="6">
        <v>0</v>
      </c>
      <c r="I100" s="6" t="s">
        <v>101</v>
      </c>
    </row>
    <row r="101" spans="1:9" ht="25.15" customHeight="1">
      <c r="A101" s="4" t="s">
        <v>140</v>
      </c>
      <c r="B101" s="3" t="s">
        <v>171</v>
      </c>
      <c r="C101" s="3" t="s">
        <v>150</v>
      </c>
      <c r="D101" s="3" t="s">
        <v>145</v>
      </c>
      <c r="E101" s="6">
        <v>0</v>
      </c>
      <c r="F101" s="6">
        <v>0</v>
      </c>
      <c r="G101" s="6">
        <v>0</v>
      </c>
      <c r="H101" s="6">
        <v>0</v>
      </c>
      <c r="I101" s="6" t="s">
        <v>101</v>
      </c>
    </row>
    <row r="102" spans="1:9" ht="25.15" customHeight="1">
      <c r="A102" s="4" t="s">
        <v>140</v>
      </c>
      <c r="B102" s="3" t="s">
        <v>171</v>
      </c>
      <c r="C102" s="3" t="s">
        <v>150</v>
      </c>
      <c r="D102" s="3" t="s">
        <v>176</v>
      </c>
      <c r="E102" s="6">
        <v>0</v>
      </c>
      <c r="F102" s="6">
        <v>0</v>
      </c>
      <c r="G102" s="6">
        <v>0</v>
      </c>
      <c r="H102" s="6">
        <v>0</v>
      </c>
      <c r="I102" s="6" t="s">
        <v>101</v>
      </c>
    </row>
    <row r="103" spans="1:9" ht="25.15" customHeight="1">
      <c r="A103" s="4" t="s">
        <v>140</v>
      </c>
      <c r="B103" s="3" t="s">
        <v>171</v>
      </c>
      <c r="C103" s="3" t="s">
        <v>150</v>
      </c>
      <c r="D103" s="3" t="s">
        <v>177</v>
      </c>
      <c r="E103" s="6">
        <v>0</v>
      </c>
      <c r="F103" s="6">
        <v>0</v>
      </c>
      <c r="G103" s="6">
        <v>0</v>
      </c>
      <c r="H103" s="6">
        <v>0</v>
      </c>
      <c r="I103" s="6" t="s">
        <v>101</v>
      </c>
    </row>
    <row r="104" spans="1:9" ht="25.15" customHeight="1">
      <c r="A104" s="4" t="s">
        <v>140</v>
      </c>
      <c r="B104" s="3" t="s">
        <v>171</v>
      </c>
      <c r="C104" s="3" t="s">
        <v>150</v>
      </c>
      <c r="D104" s="3" t="s">
        <v>139</v>
      </c>
      <c r="E104" s="6">
        <v>0</v>
      </c>
      <c r="F104" s="6">
        <v>0</v>
      </c>
      <c r="G104" s="6">
        <v>0</v>
      </c>
      <c r="H104" s="6">
        <v>0</v>
      </c>
      <c r="I104" s="6" t="s">
        <v>101</v>
      </c>
    </row>
    <row r="105" spans="1:9" ht="49.9" customHeight="1">
      <c r="A105" s="4" t="s">
        <v>178</v>
      </c>
      <c r="B105" s="3" t="s">
        <v>171</v>
      </c>
      <c r="C105" s="3" t="s">
        <v>100</v>
      </c>
      <c r="D105" s="3" t="s">
        <v>100</v>
      </c>
      <c r="E105" s="6">
        <v>0</v>
      </c>
      <c r="F105" s="6">
        <v>0</v>
      </c>
      <c r="G105" s="6">
        <v>0</v>
      </c>
      <c r="H105" s="6">
        <v>0</v>
      </c>
      <c r="I105" s="6" t="s">
        <v>101</v>
      </c>
    </row>
    <row r="106" spans="1:9" ht="25.15" customHeight="1">
      <c r="A106" s="4" t="s">
        <v>136</v>
      </c>
      <c r="B106" s="3" t="s">
        <v>171</v>
      </c>
      <c r="C106" s="3" t="s">
        <v>160</v>
      </c>
      <c r="D106" s="3" t="s">
        <v>163</v>
      </c>
      <c r="E106" s="6">
        <v>0</v>
      </c>
      <c r="F106" s="6">
        <v>0</v>
      </c>
      <c r="G106" s="6">
        <v>0</v>
      </c>
      <c r="H106" s="6">
        <v>0</v>
      </c>
      <c r="I106" s="6" t="s">
        <v>101</v>
      </c>
    </row>
    <row r="107" spans="1:9" ht="25.15" customHeight="1">
      <c r="A107" s="4" t="s">
        <v>136</v>
      </c>
      <c r="B107" s="3" t="s">
        <v>171</v>
      </c>
      <c r="C107" s="3" t="s">
        <v>160</v>
      </c>
      <c r="D107" s="3" t="s">
        <v>163</v>
      </c>
      <c r="E107" s="6">
        <v>0</v>
      </c>
      <c r="F107" s="6">
        <v>0</v>
      </c>
      <c r="G107" s="6">
        <v>0</v>
      </c>
      <c r="H107" s="6">
        <v>0</v>
      </c>
      <c r="I107" s="6" t="s">
        <v>101</v>
      </c>
    </row>
    <row r="108" spans="1:9" ht="25.15" customHeight="1">
      <c r="A108" s="4" t="s">
        <v>136</v>
      </c>
      <c r="B108" s="3" t="s">
        <v>171</v>
      </c>
      <c r="C108" s="3" t="s">
        <v>160</v>
      </c>
      <c r="D108" s="3" t="s">
        <v>165</v>
      </c>
      <c r="E108" s="6">
        <v>0</v>
      </c>
      <c r="F108" s="6">
        <v>0</v>
      </c>
      <c r="G108" s="6">
        <v>0</v>
      </c>
      <c r="H108" s="6">
        <v>0</v>
      </c>
      <c r="I108" s="6" t="s">
        <v>101</v>
      </c>
    </row>
    <row r="109" spans="1:9" ht="25.15" customHeight="1">
      <c r="A109" s="4" t="s">
        <v>136</v>
      </c>
      <c r="B109" s="3" t="s">
        <v>171</v>
      </c>
      <c r="C109" s="3" t="s">
        <v>160</v>
      </c>
      <c r="D109" s="3" t="s">
        <v>166</v>
      </c>
      <c r="E109" s="6">
        <v>0</v>
      </c>
      <c r="F109" s="6">
        <v>0</v>
      </c>
      <c r="G109" s="6">
        <v>0</v>
      </c>
      <c r="H109" s="6">
        <v>0</v>
      </c>
      <c r="I109" s="6" t="s">
        <v>101</v>
      </c>
    </row>
    <row r="110" spans="1:9" ht="25.15" customHeight="1">
      <c r="A110" s="4" t="s">
        <v>136</v>
      </c>
      <c r="B110" s="3" t="s">
        <v>171</v>
      </c>
      <c r="C110" s="3" t="s">
        <v>160</v>
      </c>
      <c r="D110" s="3" t="s">
        <v>179</v>
      </c>
      <c r="E110" s="6">
        <v>0</v>
      </c>
      <c r="F110" s="6">
        <v>0</v>
      </c>
      <c r="G110" s="6">
        <v>0</v>
      </c>
      <c r="H110" s="6">
        <v>0</v>
      </c>
      <c r="I110" s="6" t="s">
        <v>101</v>
      </c>
    </row>
    <row r="111" spans="1:9" ht="25.15" customHeight="1">
      <c r="A111" s="4" t="s">
        <v>140</v>
      </c>
      <c r="B111" s="3" t="s">
        <v>171</v>
      </c>
      <c r="C111" s="3" t="s">
        <v>160</v>
      </c>
      <c r="D111" s="3" t="s">
        <v>163</v>
      </c>
      <c r="E111" s="6">
        <v>0</v>
      </c>
      <c r="F111" s="6">
        <v>0</v>
      </c>
      <c r="G111" s="6">
        <v>0</v>
      </c>
      <c r="H111" s="6">
        <v>0</v>
      </c>
      <c r="I111" s="6" t="s">
        <v>101</v>
      </c>
    </row>
    <row r="112" spans="1:9" ht="25.15" customHeight="1">
      <c r="A112" s="4" t="s">
        <v>140</v>
      </c>
      <c r="B112" s="3" t="s">
        <v>171</v>
      </c>
      <c r="C112" s="3" t="s">
        <v>160</v>
      </c>
      <c r="D112" s="3" t="s">
        <v>164</v>
      </c>
      <c r="E112" s="6">
        <v>0</v>
      </c>
      <c r="F112" s="6">
        <v>0</v>
      </c>
      <c r="G112" s="6">
        <v>0</v>
      </c>
      <c r="H112" s="6">
        <v>0</v>
      </c>
      <c r="I112" s="6" t="s">
        <v>101</v>
      </c>
    </row>
    <row r="113" spans="1:9" ht="25.15" customHeight="1">
      <c r="A113" s="4" t="s">
        <v>140</v>
      </c>
      <c r="B113" s="3" t="s">
        <v>171</v>
      </c>
      <c r="C113" s="3" t="s">
        <v>160</v>
      </c>
      <c r="D113" s="3" t="s">
        <v>165</v>
      </c>
      <c r="E113" s="6">
        <v>0</v>
      </c>
      <c r="F113" s="6">
        <v>0</v>
      </c>
      <c r="G113" s="6">
        <v>0</v>
      </c>
      <c r="H113" s="6">
        <v>0</v>
      </c>
      <c r="I113" s="6" t="s">
        <v>101</v>
      </c>
    </row>
    <row r="114" spans="1:9" ht="25.15" customHeight="1">
      <c r="A114" s="4" t="s">
        <v>140</v>
      </c>
      <c r="B114" s="3" t="s">
        <v>171</v>
      </c>
      <c r="C114" s="3" t="s">
        <v>160</v>
      </c>
      <c r="D114" s="3" t="s">
        <v>166</v>
      </c>
      <c r="E114" s="6">
        <v>0</v>
      </c>
      <c r="F114" s="6">
        <v>0</v>
      </c>
      <c r="G114" s="6">
        <v>0</v>
      </c>
      <c r="H114" s="6">
        <v>0</v>
      </c>
      <c r="I114" s="6" t="s">
        <v>101</v>
      </c>
    </row>
    <row r="115" spans="1:9" ht="25.15" customHeight="1">
      <c r="A115" s="4" t="s">
        <v>140</v>
      </c>
      <c r="B115" s="3" t="s">
        <v>171</v>
      </c>
      <c r="C115" s="3" t="s">
        <v>160</v>
      </c>
      <c r="D115" s="3" t="s">
        <v>179</v>
      </c>
      <c r="E115" s="6">
        <v>0</v>
      </c>
      <c r="F115" s="6">
        <v>0</v>
      </c>
      <c r="G115" s="6">
        <v>0</v>
      </c>
      <c r="H115" s="6">
        <v>0</v>
      </c>
      <c r="I115" s="6" t="s">
        <v>101</v>
      </c>
    </row>
    <row r="116" spans="1:9" ht="25.15" customHeight="1">
      <c r="A116" s="4" t="s">
        <v>180</v>
      </c>
      <c r="B116" s="3" t="s">
        <v>171</v>
      </c>
      <c r="C116" s="3" t="s">
        <v>100</v>
      </c>
      <c r="D116" s="3" t="s">
        <v>100</v>
      </c>
      <c r="E116" s="6">
        <v>3788000</v>
      </c>
      <c r="F116" s="6">
        <v>3788000</v>
      </c>
      <c r="G116" s="6">
        <v>0</v>
      </c>
      <c r="H116" s="6">
        <v>0</v>
      </c>
      <c r="I116" s="6" t="s">
        <v>101</v>
      </c>
    </row>
    <row r="117" spans="1:9" ht="25.15" customHeight="1">
      <c r="A117" s="4" t="s">
        <v>136</v>
      </c>
      <c r="B117" s="3" t="s">
        <v>171</v>
      </c>
      <c r="C117" s="3" t="s">
        <v>169</v>
      </c>
      <c r="D117" s="3" t="s">
        <v>179</v>
      </c>
      <c r="E117" s="6">
        <v>3788000</v>
      </c>
      <c r="F117" s="6">
        <v>3788000</v>
      </c>
      <c r="G117" s="6">
        <v>0</v>
      </c>
      <c r="H117" s="6">
        <v>0</v>
      </c>
      <c r="I117" s="6" t="s">
        <v>101</v>
      </c>
    </row>
    <row r="118" spans="1:9" ht="25.15" customHeight="1">
      <c r="A118" s="4" t="s">
        <v>140</v>
      </c>
      <c r="B118" s="3" t="s">
        <v>171</v>
      </c>
      <c r="C118" s="3" t="s">
        <v>169</v>
      </c>
      <c r="D118" s="3" t="s">
        <v>179</v>
      </c>
      <c r="E118" s="6">
        <v>0</v>
      </c>
      <c r="F118" s="6">
        <v>0</v>
      </c>
      <c r="G118" s="6">
        <v>0</v>
      </c>
      <c r="H118" s="6">
        <v>0</v>
      </c>
      <c r="I118" s="6" t="s">
        <v>101</v>
      </c>
    </row>
    <row r="119" spans="1:9" ht="25.15" customHeight="1">
      <c r="A119" s="4" t="s">
        <v>181</v>
      </c>
      <c r="B119" s="3" t="s">
        <v>182</v>
      </c>
      <c r="C119" s="3" t="s">
        <v>100</v>
      </c>
      <c r="D119" s="3" t="s">
        <v>100</v>
      </c>
      <c r="E119" s="6">
        <v>111627267</v>
      </c>
      <c r="F119" s="6">
        <v>111627267</v>
      </c>
      <c r="G119" s="6">
        <v>0</v>
      </c>
      <c r="H119" s="6">
        <v>0</v>
      </c>
      <c r="I119" s="6" t="s">
        <v>101</v>
      </c>
    </row>
    <row r="120" spans="1:9" ht="25.15" customHeight="1">
      <c r="A120" s="4" t="s">
        <v>134</v>
      </c>
      <c r="B120" s="3" t="s">
        <v>182</v>
      </c>
      <c r="C120" s="3" t="s">
        <v>100</v>
      </c>
      <c r="D120" s="3" t="s">
        <v>100</v>
      </c>
      <c r="E120" s="6" t="s">
        <v>101</v>
      </c>
      <c r="F120" s="6" t="s">
        <v>101</v>
      </c>
      <c r="G120" s="6" t="s">
        <v>101</v>
      </c>
      <c r="H120" s="6" t="s">
        <v>101</v>
      </c>
      <c r="I120" s="6" t="s">
        <v>101</v>
      </c>
    </row>
    <row r="121" spans="1:9" ht="25.15" customHeight="1">
      <c r="A121" s="4" t="s">
        <v>183</v>
      </c>
      <c r="B121" s="3" t="s">
        <v>182</v>
      </c>
      <c r="C121" s="3" t="s">
        <v>184</v>
      </c>
      <c r="D121" s="3" t="s">
        <v>185</v>
      </c>
      <c r="E121" s="6">
        <v>206653</v>
      </c>
      <c r="F121" s="6">
        <v>206653</v>
      </c>
      <c r="G121" s="6">
        <v>0</v>
      </c>
      <c r="H121" s="6">
        <v>0</v>
      </c>
      <c r="I121" s="6" t="s">
        <v>101</v>
      </c>
    </row>
    <row r="122" spans="1:9" ht="25.15" customHeight="1">
      <c r="A122" s="4" t="s">
        <v>136</v>
      </c>
      <c r="B122" s="3" t="s">
        <v>182</v>
      </c>
      <c r="C122" s="3" t="s">
        <v>184</v>
      </c>
      <c r="D122" s="3" t="s">
        <v>185</v>
      </c>
      <c r="E122" s="6">
        <v>206653</v>
      </c>
      <c r="F122" s="6">
        <v>206653</v>
      </c>
      <c r="G122" s="6">
        <v>0</v>
      </c>
      <c r="H122" s="6">
        <v>0</v>
      </c>
      <c r="I122" s="6" t="s">
        <v>101</v>
      </c>
    </row>
    <row r="123" spans="1:9" ht="25.15" customHeight="1">
      <c r="A123" s="4" t="s">
        <v>140</v>
      </c>
      <c r="B123" s="3" t="s">
        <v>182</v>
      </c>
      <c r="C123" s="3" t="s">
        <v>184</v>
      </c>
      <c r="D123" s="3" t="s">
        <v>185</v>
      </c>
      <c r="E123" s="6">
        <v>0</v>
      </c>
      <c r="F123" s="6">
        <v>0</v>
      </c>
      <c r="G123" s="6">
        <v>0</v>
      </c>
      <c r="H123" s="6">
        <v>0</v>
      </c>
      <c r="I123" s="6" t="s">
        <v>101</v>
      </c>
    </row>
    <row r="124" spans="1:9" ht="25.15" customHeight="1">
      <c r="A124" s="4" t="s">
        <v>186</v>
      </c>
      <c r="B124" s="3" t="s">
        <v>182</v>
      </c>
      <c r="C124" s="3" t="s">
        <v>184</v>
      </c>
      <c r="D124" s="3" t="s">
        <v>147</v>
      </c>
      <c r="E124" s="6">
        <v>0</v>
      </c>
      <c r="F124" s="6">
        <v>0</v>
      </c>
      <c r="G124" s="6">
        <v>0</v>
      </c>
      <c r="H124" s="6">
        <v>0</v>
      </c>
      <c r="I124" s="6" t="s">
        <v>101</v>
      </c>
    </row>
    <row r="125" spans="1:9" ht="25.15" customHeight="1">
      <c r="A125" s="4" t="s">
        <v>136</v>
      </c>
      <c r="B125" s="3" t="s">
        <v>182</v>
      </c>
      <c r="C125" s="3" t="s">
        <v>184</v>
      </c>
      <c r="D125" s="3" t="s">
        <v>147</v>
      </c>
      <c r="E125" s="6">
        <v>0</v>
      </c>
      <c r="F125" s="6">
        <v>0</v>
      </c>
      <c r="G125" s="6">
        <v>0</v>
      </c>
      <c r="H125" s="6">
        <v>0</v>
      </c>
      <c r="I125" s="6" t="s">
        <v>101</v>
      </c>
    </row>
    <row r="126" spans="1:9" ht="25.15" customHeight="1">
      <c r="A126" s="4" t="s">
        <v>140</v>
      </c>
      <c r="B126" s="3" t="s">
        <v>182</v>
      </c>
      <c r="C126" s="3" t="s">
        <v>184</v>
      </c>
      <c r="D126" s="3" t="s">
        <v>147</v>
      </c>
      <c r="E126" s="6">
        <v>0</v>
      </c>
      <c r="F126" s="6">
        <v>0</v>
      </c>
      <c r="G126" s="6">
        <v>0</v>
      </c>
      <c r="H126" s="6">
        <v>0</v>
      </c>
      <c r="I126" s="6" t="s">
        <v>101</v>
      </c>
    </row>
    <row r="127" spans="1:9" ht="25.15" customHeight="1">
      <c r="A127" s="4" t="s">
        <v>187</v>
      </c>
      <c r="B127" s="3" t="s">
        <v>182</v>
      </c>
      <c r="C127" s="3" t="s">
        <v>184</v>
      </c>
      <c r="D127" s="3" t="s">
        <v>188</v>
      </c>
      <c r="E127" s="6">
        <v>6748</v>
      </c>
      <c r="F127" s="6">
        <v>6748</v>
      </c>
      <c r="G127" s="6">
        <v>0</v>
      </c>
      <c r="H127" s="6">
        <v>0</v>
      </c>
      <c r="I127" s="6" t="s">
        <v>101</v>
      </c>
    </row>
    <row r="128" spans="1:9" ht="25.15" customHeight="1">
      <c r="A128" s="4" t="s">
        <v>136</v>
      </c>
      <c r="B128" s="3" t="s">
        <v>182</v>
      </c>
      <c r="C128" s="3" t="s">
        <v>184</v>
      </c>
      <c r="D128" s="3" t="s">
        <v>188</v>
      </c>
      <c r="E128" s="6">
        <v>6748</v>
      </c>
      <c r="F128" s="6">
        <v>6748</v>
      </c>
      <c r="G128" s="6">
        <v>0</v>
      </c>
      <c r="H128" s="6">
        <v>0</v>
      </c>
      <c r="I128" s="6" t="s">
        <v>101</v>
      </c>
    </row>
    <row r="129" spans="1:9" ht="25.15" customHeight="1">
      <c r="A129" s="4" t="s">
        <v>140</v>
      </c>
      <c r="B129" s="3" t="s">
        <v>182</v>
      </c>
      <c r="C129" s="3" t="s">
        <v>184</v>
      </c>
      <c r="D129" s="3" t="s">
        <v>188</v>
      </c>
      <c r="E129" s="6">
        <v>0</v>
      </c>
      <c r="F129" s="6">
        <v>0</v>
      </c>
      <c r="G129" s="6">
        <v>0</v>
      </c>
      <c r="H129" s="6">
        <v>0</v>
      </c>
      <c r="I129" s="6" t="s">
        <v>101</v>
      </c>
    </row>
    <row r="130" spans="1:9" ht="25.15" customHeight="1">
      <c r="A130" s="4" t="s">
        <v>189</v>
      </c>
      <c r="B130" s="3" t="s">
        <v>182</v>
      </c>
      <c r="C130" s="3" t="s">
        <v>184</v>
      </c>
      <c r="D130" s="3" t="s">
        <v>190</v>
      </c>
      <c r="E130" s="6">
        <v>18260619</v>
      </c>
      <c r="F130" s="6">
        <v>18260619</v>
      </c>
      <c r="G130" s="6">
        <v>0</v>
      </c>
      <c r="H130" s="6">
        <v>0</v>
      </c>
      <c r="I130" s="6" t="s">
        <v>101</v>
      </c>
    </row>
    <row r="131" spans="1:9" ht="25.15" customHeight="1">
      <c r="A131" s="4" t="s">
        <v>136</v>
      </c>
      <c r="B131" s="3" t="s">
        <v>182</v>
      </c>
      <c r="C131" s="3" t="s">
        <v>184</v>
      </c>
      <c r="D131" s="3" t="s">
        <v>190</v>
      </c>
      <c r="E131" s="6">
        <v>18260619</v>
      </c>
      <c r="F131" s="6">
        <v>18260619</v>
      </c>
      <c r="G131" s="6">
        <v>0</v>
      </c>
      <c r="H131" s="6">
        <v>0</v>
      </c>
      <c r="I131" s="6" t="s">
        <v>101</v>
      </c>
    </row>
    <row r="132" spans="1:9" ht="25.15" customHeight="1">
      <c r="A132" s="4" t="s">
        <v>140</v>
      </c>
      <c r="B132" s="3" t="s">
        <v>182</v>
      </c>
      <c r="C132" s="3" t="s">
        <v>184</v>
      </c>
      <c r="D132" s="3" t="s">
        <v>190</v>
      </c>
      <c r="E132" s="6">
        <v>0</v>
      </c>
      <c r="F132" s="6">
        <v>0</v>
      </c>
      <c r="G132" s="6">
        <v>0</v>
      </c>
      <c r="H132" s="6">
        <v>0</v>
      </c>
      <c r="I132" s="6" t="s">
        <v>101</v>
      </c>
    </row>
    <row r="133" spans="1:9" ht="25.15" customHeight="1">
      <c r="A133" s="4" t="s">
        <v>191</v>
      </c>
      <c r="B133" s="3" t="s">
        <v>182</v>
      </c>
      <c r="C133" s="3" t="s">
        <v>100</v>
      </c>
      <c r="D133" s="3" t="s">
        <v>175</v>
      </c>
      <c r="E133" s="6">
        <v>1000000</v>
      </c>
      <c r="F133" s="6">
        <v>1000000</v>
      </c>
      <c r="G133" s="6">
        <v>0</v>
      </c>
      <c r="H133" s="6">
        <v>0</v>
      </c>
      <c r="I133" s="6" t="s">
        <v>101</v>
      </c>
    </row>
    <row r="134" spans="1:9" ht="25.15" customHeight="1">
      <c r="A134" s="4" t="s">
        <v>136</v>
      </c>
      <c r="B134" s="3" t="s">
        <v>182</v>
      </c>
      <c r="C134" s="3" t="s">
        <v>192</v>
      </c>
      <c r="D134" s="3" t="s">
        <v>175</v>
      </c>
      <c r="E134" s="6" t="s">
        <v>101</v>
      </c>
      <c r="F134" s="6" t="s">
        <v>101</v>
      </c>
      <c r="G134" s="6" t="s">
        <v>101</v>
      </c>
      <c r="H134" s="6" t="s">
        <v>101</v>
      </c>
      <c r="I134" s="6" t="s">
        <v>101</v>
      </c>
    </row>
    <row r="135" spans="1:9" ht="25.15" customHeight="1">
      <c r="A135" s="4" t="s">
        <v>140</v>
      </c>
      <c r="B135" s="3" t="s">
        <v>182</v>
      </c>
      <c r="C135" s="3" t="s">
        <v>192</v>
      </c>
      <c r="D135" s="3" t="s">
        <v>175</v>
      </c>
      <c r="E135" s="6" t="s">
        <v>101</v>
      </c>
      <c r="F135" s="6" t="s">
        <v>101</v>
      </c>
      <c r="G135" s="6" t="s">
        <v>101</v>
      </c>
      <c r="H135" s="6" t="s">
        <v>101</v>
      </c>
      <c r="I135" s="6" t="s">
        <v>101</v>
      </c>
    </row>
    <row r="136" spans="1:9" ht="25.15" customHeight="1">
      <c r="A136" s="4" t="s">
        <v>136</v>
      </c>
      <c r="B136" s="3" t="s">
        <v>182</v>
      </c>
      <c r="C136" s="3" t="s">
        <v>184</v>
      </c>
      <c r="D136" s="3" t="s">
        <v>175</v>
      </c>
      <c r="E136" s="6">
        <v>1000000</v>
      </c>
      <c r="F136" s="6">
        <v>1000000</v>
      </c>
      <c r="G136" s="6">
        <v>0</v>
      </c>
      <c r="H136" s="6">
        <v>0</v>
      </c>
      <c r="I136" s="6" t="s">
        <v>101</v>
      </c>
    </row>
    <row r="137" spans="1:9" ht="25.15" customHeight="1">
      <c r="A137" s="4" t="s">
        <v>140</v>
      </c>
      <c r="B137" s="3" t="s">
        <v>182</v>
      </c>
      <c r="C137" s="3" t="s">
        <v>184</v>
      </c>
      <c r="D137" s="3" t="s">
        <v>175</v>
      </c>
      <c r="E137" s="6">
        <v>0</v>
      </c>
      <c r="F137" s="6">
        <v>0</v>
      </c>
      <c r="G137" s="6">
        <v>0</v>
      </c>
      <c r="H137" s="6">
        <v>0</v>
      </c>
      <c r="I137" s="6" t="s">
        <v>101</v>
      </c>
    </row>
    <row r="138" spans="1:9" ht="25.15" customHeight="1">
      <c r="A138" s="4" t="s">
        <v>193</v>
      </c>
      <c r="B138" s="3" t="s">
        <v>182</v>
      </c>
      <c r="C138" s="3" t="s">
        <v>100</v>
      </c>
      <c r="D138" s="3" t="s">
        <v>145</v>
      </c>
      <c r="E138" s="6">
        <v>78452049</v>
      </c>
      <c r="F138" s="6">
        <v>78452049</v>
      </c>
      <c r="G138" s="6">
        <v>0</v>
      </c>
      <c r="H138" s="6">
        <v>0</v>
      </c>
      <c r="I138" s="6" t="s">
        <v>101</v>
      </c>
    </row>
    <row r="139" spans="1:9" ht="25.15" customHeight="1">
      <c r="A139" s="4" t="s">
        <v>136</v>
      </c>
      <c r="B139" s="3" t="s">
        <v>182</v>
      </c>
      <c r="C139" s="3" t="s">
        <v>192</v>
      </c>
      <c r="D139" s="3" t="s">
        <v>145</v>
      </c>
      <c r="E139" s="6" t="s">
        <v>101</v>
      </c>
      <c r="F139" s="6" t="s">
        <v>101</v>
      </c>
      <c r="G139" s="6" t="s">
        <v>101</v>
      </c>
      <c r="H139" s="6" t="s">
        <v>101</v>
      </c>
      <c r="I139" s="6" t="s">
        <v>101</v>
      </c>
    </row>
    <row r="140" spans="1:9" ht="25.15" customHeight="1">
      <c r="A140" s="4" t="s">
        <v>140</v>
      </c>
      <c r="B140" s="3" t="s">
        <v>182</v>
      </c>
      <c r="C140" s="3" t="s">
        <v>192</v>
      </c>
      <c r="D140" s="3" t="s">
        <v>145</v>
      </c>
      <c r="E140" s="6" t="s">
        <v>101</v>
      </c>
      <c r="F140" s="6" t="s">
        <v>101</v>
      </c>
      <c r="G140" s="6" t="s">
        <v>101</v>
      </c>
      <c r="H140" s="6" t="s">
        <v>101</v>
      </c>
      <c r="I140" s="6" t="s">
        <v>101</v>
      </c>
    </row>
    <row r="141" spans="1:9" ht="25.15" customHeight="1">
      <c r="A141" s="4" t="s">
        <v>136</v>
      </c>
      <c r="B141" s="3" t="s">
        <v>182</v>
      </c>
      <c r="C141" s="3" t="s">
        <v>184</v>
      </c>
      <c r="D141" s="3" t="s">
        <v>145</v>
      </c>
      <c r="E141" s="6">
        <v>78452049</v>
      </c>
      <c r="F141" s="6">
        <v>78452049</v>
      </c>
      <c r="G141" s="6">
        <v>0</v>
      </c>
      <c r="H141" s="6">
        <v>0</v>
      </c>
      <c r="I141" s="6" t="s">
        <v>101</v>
      </c>
    </row>
    <row r="142" spans="1:9" ht="25.15" customHeight="1">
      <c r="A142" s="4" t="s">
        <v>140</v>
      </c>
      <c r="B142" s="3" t="s">
        <v>182</v>
      </c>
      <c r="C142" s="3" t="s">
        <v>184</v>
      </c>
      <c r="D142" s="3" t="s">
        <v>145</v>
      </c>
      <c r="E142" s="6">
        <v>0</v>
      </c>
      <c r="F142" s="6">
        <v>0</v>
      </c>
      <c r="G142" s="6">
        <v>0</v>
      </c>
      <c r="H142" s="6">
        <v>0</v>
      </c>
      <c r="I142" s="6" t="s">
        <v>101</v>
      </c>
    </row>
    <row r="143" spans="1:9" ht="25.15" customHeight="1">
      <c r="A143" s="4" t="s">
        <v>194</v>
      </c>
      <c r="B143" s="3" t="s">
        <v>182</v>
      </c>
      <c r="C143" s="3" t="s">
        <v>184</v>
      </c>
      <c r="D143" s="3" t="s">
        <v>195</v>
      </c>
      <c r="E143" s="6">
        <v>100000</v>
      </c>
      <c r="F143" s="6">
        <v>100000</v>
      </c>
      <c r="G143" s="6">
        <v>0</v>
      </c>
      <c r="H143" s="6">
        <v>0</v>
      </c>
      <c r="I143" s="6" t="s">
        <v>101</v>
      </c>
    </row>
    <row r="144" spans="1:9" ht="25.15" customHeight="1">
      <c r="A144" s="4" t="s">
        <v>136</v>
      </c>
      <c r="B144" s="3" t="s">
        <v>182</v>
      </c>
      <c r="C144" s="3" t="s">
        <v>184</v>
      </c>
      <c r="D144" s="3" t="s">
        <v>195</v>
      </c>
      <c r="E144" s="6">
        <v>100000</v>
      </c>
      <c r="F144" s="6">
        <v>100000</v>
      </c>
      <c r="G144" s="6">
        <v>0</v>
      </c>
      <c r="H144" s="6">
        <v>0</v>
      </c>
      <c r="I144" s="6" t="s">
        <v>101</v>
      </c>
    </row>
    <row r="145" spans="1:9" ht="25.15" customHeight="1">
      <c r="A145" s="4" t="s">
        <v>140</v>
      </c>
      <c r="B145" s="3" t="s">
        <v>182</v>
      </c>
      <c r="C145" s="3" t="s">
        <v>184</v>
      </c>
      <c r="D145" s="3" t="s">
        <v>195</v>
      </c>
      <c r="E145" s="6">
        <v>0</v>
      </c>
      <c r="F145" s="6">
        <v>0</v>
      </c>
      <c r="G145" s="6">
        <v>0</v>
      </c>
      <c r="H145" s="6">
        <v>0</v>
      </c>
      <c r="I145" s="6" t="s">
        <v>101</v>
      </c>
    </row>
    <row r="146" spans="1:9" ht="25.15" customHeight="1">
      <c r="A146" s="4" t="s">
        <v>196</v>
      </c>
      <c r="B146" s="3" t="s">
        <v>182</v>
      </c>
      <c r="C146" s="3" t="s">
        <v>184</v>
      </c>
      <c r="D146" s="3" t="s">
        <v>197</v>
      </c>
      <c r="E146" s="6">
        <v>0</v>
      </c>
      <c r="F146" s="6">
        <v>0</v>
      </c>
      <c r="G146" s="6">
        <v>0</v>
      </c>
      <c r="H146" s="6">
        <v>0</v>
      </c>
      <c r="I146" s="6" t="s">
        <v>101</v>
      </c>
    </row>
    <row r="147" spans="1:9" ht="25.15" customHeight="1">
      <c r="A147" s="4" t="s">
        <v>136</v>
      </c>
      <c r="B147" s="3" t="s">
        <v>182</v>
      </c>
      <c r="C147" s="3" t="s">
        <v>184</v>
      </c>
      <c r="D147" s="3" t="s">
        <v>197</v>
      </c>
      <c r="E147" s="6">
        <v>0</v>
      </c>
      <c r="F147" s="6">
        <v>0</v>
      </c>
      <c r="G147" s="6">
        <v>0</v>
      </c>
      <c r="H147" s="6">
        <v>0</v>
      </c>
      <c r="I147" s="6" t="s">
        <v>101</v>
      </c>
    </row>
    <row r="148" spans="1:9" ht="25.15" customHeight="1">
      <c r="A148" s="4" t="s">
        <v>140</v>
      </c>
      <c r="B148" s="3" t="s">
        <v>182</v>
      </c>
      <c r="C148" s="3" t="s">
        <v>184</v>
      </c>
      <c r="D148" s="3" t="s">
        <v>197</v>
      </c>
      <c r="E148" s="6">
        <v>0</v>
      </c>
      <c r="F148" s="6">
        <v>0</v>
      </c>
      <c r="G148" s="6">
        <v>0</v>
      </c>
      <c r="H148" s="6">
        <v>0</v>
      </c>
      <c r="I148" s="6" t="s">
        <v>101</v>
      </c>
    </row>
    <row r="149" spans="1:9" ht="49.9" customHeight="1">
      <c r="A149" s="4" t="s">
        <v>198</v>
      </c>
      <c r="B149" s="3" t="s">
        <v>182</v>
      </c>
      <c r="C149" s="3" t="s">
        <v>184</v>
      </c>
      <c r="D149" s="3" t="s">
        <v>166</v>
      </c>
      <c r="E149" s="6">
        <v>0</v>
      </c>
      <c r="F149" s="6">
        <v>0</v>
      </c>
      <c r="G149" s="6">
        <v>0</v>
      </c>
      <c r="H149" s="6">
        <v>0</v>
      </c>
      <c r="I149" s="6" t="s">
        <v>101</v>
      </c>
    </row>
    <row r="150" spans="1:9" ht="25.15" customHeight="1">
      <c r="A150" s="4" t="s">
        <v>136</v>
      </c>
      <c r="B150" s="3" t="s">
        <v>182</v>
      </c>
      <c r="C150" s="3" t="s">
        <v>184</v>
      </c>
      <c r="D150" s="3" t="s">
        <v>166</v>
      </c>
      <c r="E150" s="6">
        <v>0</v>
      </c>
      <c r="F150" s="6">
        <v>0</v>
      </c>
      <c r="G150" s="6">
        <v>0</v>
      </c>
      <c r="H150" s="6">
        <v>0</v>
      </c>
      <c r="I150" s="6" t="s">
        <v>101</v>
      </c>
    </row>
    <row r="151" spans="1:9" ht="25.15" customHeight="1">
      <c r="A151" s="4" t="s">
        <v>140</v>
      </c>
      <c r="B151" s="3" t="s">
        <v>182</v>
      </c>
      <c r="C151" s="3" t="s">
        <v>184</v>
      </c>
      <c r="D151" s="3" t="s">
        <v>166</v>
      </c>
      <c r="E151" s="6">
        <v>0</v>
      </c>
      <c r="F151" s="6">
        <v>0</v>
      </c>
      <c r="G151" s="6">
        <v>0</v>
      </c>
      <c r="H151" s="6">
        <v>0</v>
      </c>
      <c r="I151" s="6" t="s">
        <v>101</v>
      </c>
    </row>
    <row r="152" spans="1:9" ht="49.9" customHeight="1">
      <c r="A152" s="4" t="s">
        <v>199</v>
      </c>
      <c r="B152" s="3" t="s">
        <v>182</v>
      </c>
      <c r="C152" s="3" t="s">
        <v>184</v>
      </c>
      <c r="D152" s="3" t="s">
        <v>200</v>
      </c>
      <c r="E152" s="6">
        <v>0</v>
      </c>
      <c r="F152" s="6">
        <v>0</v>
      </c>
      <c r="G152" s="6">
        <v>0</v>
      </c>
      <c r="H152" s="6">
        <v>0</v>
      </c>
      <c r="I152" s="6" t="s">
        <v>101</v>
      </c>
    </row>
    <row r="153" spans="1:9" ht="25.15" customHeight="1">
      <c r="A153" s="4" t="s">
        <v>136</v>
      </c>
      <c r="B153" s="3" t="s">
        <v>182</v>
      </c>
      <c r="C153" s="3" t="s">
        <v>184</v>
      </c>
      <c r="D153" s="3" t="s">
        <v>200</v>
      </c>
      <c r="E153" s="6">
        <v>0</v>
      </c>
      <c r="F153" s="6">
        <v>0</v>
      </c>
      <c r="G153" s="6">
        <v>0</v>
      </c>
      <c r="H153" s="6">
        <v>0</v>
      </c>
      <c r="I153" s="6" t="s">
        <v>101</v>
      </c>
    </row>
    <row r="154" spans="1:9" ht="25.15" customHeight="1">
      <c r="A154" s="4" t="s">
        <v>140</v>
      </c>
      <c r="B154" s="3" t="s">
        <v>182</v>
      </c>
      <c r="C154" s="3" t="s">
        <v>184</v>
      </c>
      <c r="D154" s="3" t="s">
        <v>200</v>
      </c>
      <c r="E154" s="6">
        <v>0</v>
      </c>
      <c r="F154" s="6">
        <v>0</v>
      </c>
      <c r="G154" s="6">
        <v>0</v>
      </c>
      <c r="H154" s="6">
        <v>0</v>
      </c>
      <c r="I154" s="6" t="s">
        <v>101</v>
      </c>
    </row>
    <row r="155" spans="1:9" ht="25.15" customHeight="1">
      <c r="A155" s="4" t="s">
        <v>201</v>
      </c>
      <c r="B155" s="3" t="s">
        <v>182</v>
      </c>
      <c r="C155" s="3" t="s">
        <v>184</v>
      </c>
      <c r="D155" s="3" t="s">
        <v>202</v>
      </c>
      <c r="E155" s="6">
        <v>0</v>
      </c>
      <c r="F155" s="6">
        <v>0</v>
      </c>
      <c r="G155" s="6">
        <v>0</v>
      </c>
      <c r="H155" s="6">
        <v>0</v>
      </c>
      <c r="I155" s="6" t="s">
        <v>101</v>
      </c>
    </row>
    <row r="156" spans="1:9" ht="25.15" customHeight="1">
      <c r="A156" s="4" t="s">
        <v>136</v>
      </c>
      <c r="B156" s="3" t="s">
        <v>182</v>
      </c>
      <c r="C156" s="3" t="s">
        <v>184</v>
      </c>
      <c r="D156" s="3" t="s">
        <v>202</v>
      </c>
      <c r="E156" s="6">
        <v>0</v>
      </c>
      <c r="F156" s="6">
        <v>0</v>
      </c>
      <c r="G156" s="6">
        <v>0</v>
      </c>
      <c r="H156" s="6">
        <v>0</v>
      </c>
      <c r="I156" s="6" t="s">
        <v>101</v>
      </c>
    </row>
    <row r="157" spans="1:9" ht="25.15" customHeight="1">
      <c r="A157" s="4" t="s">
        <v>140</v>
      </c>
      <c r="B157" s="3" t="s">
        <v>182</v>
      </c>
      <c r="C157" s="3" t="s">
        <v>184</v>
      </c>
      <c r="D157" s="3" t="s">
        <v>202</v>
      </c>
      <c r="E157" s="6">
        <v>0</v>
      </c>
      <c r="F157" s="6">
        <v>0</v>
      </c>
      <c r="G157" s="6">
        <v>0</v>
      </c>
      <c r="H157" s="6">
        <v>0</v>
      </c>
      <c r="I157" s="6" t="s">
        <v>101</v>
      </c>
    </row>
    <row r="158" spans="1:9" ht="25.15" customHeight="1">
      <c r="A158" s="4" t="s">
        <v>203</v>
      </c>
      <c r="B158" s="3" t="s">
        <v>182</v>
      </c>
      <c r="C158" s="3" t="s">
        <v>100</v>
      </c>
      <c r="D158" s="3" t="s">
        <v>100</v>
      </c>
      <c r="E158" s="6">
        <v>13601198</v>
      </c>
      <c r="F158" s="6">
        <v>13601198</v>
      </c>
      <c r="G158" s="6">
        <v>0</v>
      </c>
      <c r="H158" s="6">
        <v>0</v>
      </c>
      <c r="I158" s="6" t="s">
        <v>101</v>
      </c>
    </row>
    <row r="159" spans="1:9" ht="25.15" customHeight="1">
      <c r="A159" s="4" t="s">
        <v>136</v>
      </c>
      <c r="B159" s="3" t="s">
        <v>182</v>
      </c>
      <c r="C159" s="3" t="s">
        <v>184</v>
      </c>
      <c r="D159" s="3" t="s">
        <v>204</v>
      </c>
      <c r="E159" s="6">
        <v>1000000</v>
      </c>
      <c r="F159" s="6">
        <v>1000000</v>
      </c>
      <c r="G159" s="6">
        <v>0</v>
      </c>
      <c r="H159" s="6">
        <v>0</v>
      </c>
      <c r="I159" s="6" t="s">
        <v>101</v>
      </c>
    </row>
    <row r="160" spans="1:9" ht="25.15" customHeight="1">
      <c r="A160" s="4" t="s">
        <v>136</v>
      </c>
      <c r="B160" s="3" t="s">
        <v>182</v>
      </c>
      <c r="C160" s="3" t="s">
        <v>184</v>
      </c>
      <c r="D160" s="3" t="s">
        <v>205</v>
      </c>
      <c r="E160" s="6">
        <v>0</v>
      </c>
      <c r="F160" s="6">
        <v>0</v>
      </c>
      <c r="G160" s="6">
        <v>0</v>
      </c>
      <c r="H160" s="6">
        <v>0</v>
      </c>
      <c r="I160" s="6" t="s">
        <v>101</v>
      </c>
    </row>
    <row r="161" spans="1:9" ht="25.15" customHeight="1">
      <c r="A161" s="4" t="s">
        <v>136</v>
      </c>
      <c r="B161" s="3" t="s">
        <v>182</v>
      </c>
      <c r="C161" s="3" t="s">
        <v>184</v>
      </c>
      <c r="D161" s="3" t="s">
        <v>206</v>
      </c>
      <c r="E161" s="6">
        <v>399958</v>
      </c>
      <c r="F161" s="6">
        <v>399958</v>
      </c>
      <c r="G161" s="6">
        <v>0</v>
      </c>
      <c r="H161" s="6">
        <v>0</v>
      </c>
      <c r="I161" s="6" t="s">
        <v>101</v>
      </c>
    </row>
    <row r="162" spans="1:9" ht="25.15" customHeight="1">
      <c r="A162" s="4" t="s">
        <v>136</v>
      </c>
      <c r="B162" s="3" t="s">
        <v>182</v>
      </c>
      <c r="C162" s="3" t="s">
        <v>184</v>
      </c>
      <c r="D162" s="3" t="s">
        <v>207</v>
      </c>
      <c r="E162" s="6">
        <v>0</v>
      </c>
      <c r="F162" s="6">
        <v>0</v>
      </c>
      <c r="G162" s="6">
        <v>0</v>
      </c>
      <c r="H162" s="6">
        <v>0</v>
      </c>
      <c r="I162" s="6" t="s">
        <v>101</v>
      </c>
    </row>
    <row r="163" spans="1:9" ht="25.15" customHeight="1">
      <c r="A163" s="4" t="s">
        <v>136</v>
      </c>
      <c r="B163" s="3" t="s">
        <v>182</v>
      </c>
      <c r="C163" s="3" t="s">
        <v>184</v>
      </c>
      <c r="D163" s="3" t="s">
        <v>177</v>
      </c>
      <c r="E163" s="6">
        <v>10200000</v>
      </c>
      <c r="F163" s="6">
        <v>10200000</v>
      </c>
      <c r="G163" s="6">
        <v>0</v>
      </c>
      <c r="H163" s="6">
        <v>0</v>
      </c>
      <c r="I163" s="6" t="s">
        <v>101</v>
      </c>
    </row>
    <row r="164" spans="1:9" ht="25.15" customHeight="1">
      <c r="A164" s="4" t="s">
        <v>136</v>
      </c>
      <c r="B164" s="3" t="s">
        <v>182</v>
      </c>
      <c r="C164" s="3" t="s">
        <v>184</v>
      </c>
      <c r="D164" s="3" t="s">
        <v>208</v>
      </c>
      <c r="E164" s="6">
        <v>2000000</v>
      </c>
      <c r="F164" s="6">
        <v>2000000</v>
      </c>
      <c r="G164" s="6">
        <v>0</v>
      </c>
      <c r="H164" s="6">
        <v>0</v>
      </c>
      <c r="I164" s="6" t="s">
        <v>101</v>
      </c>
    </row>
    <row r="165" spans="1:9" ht="25.15" customHeight="1">
      <c r="A165" s="4" t="s">
        <v>136</v>
      </c>
      <c r="B165" s="3" t="s">
        <v>182</v>
      </c>
      <c r="C165" s="3" t="s">
        <v>184</v>
      </c>
      <c r="D165" s="3" t="s">
        <v>209</v>
      </c>
      <c r="E165" s="6">
        <v>0</v>
      </c>
      <c r="F165" s="6">
        <v>0</v>
      </c>
      <c r="G165" s="6">
        <v>0</v>
      </c>
      <c r="H165" s="6">
        <v>0</v>
      </c>
      <c r="I165" s="6" t="s">
        <v>101</v>
      </c>
    </row>
    <row r="166" spans="1:9" ht="25.15" customHeight="1">
      <c r="A166" s="4" t="s">
        <v>136</v>
      </c>
      <c r="B166" s="3" t="s">
        <v>182</v>
      </c>
      <c r="C166" s="3" t="s">
        <v>184</v>
      </c>
      <c r="D166" s="3" t="s">
        <v>210</v>
      </c>
      <c r="E166" s="6">
        <v>1240</v>
      </c>
      <c r="F166" s="6">
        <v>1240</v>
      </c>
      <c r="G166" s="6">
        <v>0</v>
      </c>
      <c r="H166" s="6">
        <v>0</v>
      </c>
      <c r="I166" s="6" t="s">
        <v>101</v>
      </c>
    </row>
    <row r="167" spans="1:9" ht="25.15" customHeight="1">
      <c r="A167" s="4" t="s">
        <v>140</v>
      </c>
      <c r="B167" s="3" t="s">
        <v>182</v>
      </c>
      <c r="C167" s="3" t="s">
        <v>184</v>
      </c>
      <c r="D167" s="3" t="s">
        <v>204</v>
      </c>
      <c r="E167" s="6">
        <v>0</v>
      </c>
      <c r="F167" s="6">
        <v>0</v>
      </c>
      <c r="G167" s="6">
        <v>0</v>
      </c>
      <c r="H167" s="6">
        <v>0</v>
      </c>
      <c r="I167" s="6" t="s">
        <v>101</v>
      </c>
    </row>
    <row r="168" spans="1:9" ht="25.15" customHeight="1">
      <c r="A168" s="4" t="s">
        <v>140</v>
      </c>
      <c r="B168" s="3" t="s">
        <v>182</v>
      </c>
      <c r="C168" s="3" t="s">
        <v>184</v>
      </c>
      <c r="D168" s="3" t="s">
        <v>205</v>
      </c>
      <c r="E168" s="6">
        <v>0</v>
      </c>
      <c r="F168" s="6">
        <v>0</v>
      </c>
      <c r="G168" s="6">
        <v>0</v>
      </c>
      <c r="H168" s="6">
        <v>0</v>
      </c>
      <c r="I168" s="6" t="s">
        <v>101</v>
      </c>
    </row>
    <row r="169" spans="1:9" ht="25.15" customHeight="1">
      <c r="A169" s="4" t="s">
        <v>140</v>
      </c>
      <c r="B169" s="3" t="s">
        <v>182</v>
      </c>
      <c r="C169" s="3" t="s">
        <v>184</v>
      </c>
      <c r="D169" s="3" t="s">
        <v>206</v>
      </c>
      <c r="E169" s="6">
        <v>0</v>
      </c>
      <c r="F169" s="6">
        <v>0</v>
      </c>
      <c r="G169" s="6">
        <v>0</v>
      </c>
      <c r="H169" s="6">
        <v>0</v>
      </c>
      <c r="I169" s="6" t="s">
        <v>101</v>
      </c>
    </row>
    <row r="170" spans="1:9" ht="25.15" customHeight="1">
      <c r="A170" s="4" t="s">
        <v>140</v>
      </c>
      <c r="B170" s="3" t="s">
        <v>182</v>
      </c>
      <c r="C170" s="3" t="s">
        <v>184</v>
      </c>
      <c r="D170" s="3" t="s">
        <v>207</v>
      </c>
      <c r="E170" s="6">
        <v>0</v>
      </c>
      <c r="F170" s="6">
        <v>0</v>
      </c>
      <c r="G170" s="6">
        <v>0</v>
      </c>
      <c r="H170" s="6">
        <v>0</v>
      </c>
      <c r="I170" s="6" t="s">
        <v>101</v>
      </c>
    </row>
    <row r="171" spans="1:9" ht="25.15" customHeight="1">
      <c r="A171" s="4" t="s">
        <v>140</v>
      </c>
      <c r="B171" s="3" t="s">
        <v>182</v>
      </c>
      <c r="C171" s="3" t="s">
        <v>184</v>
      </c>
      <c r="D171" s="3" t="s">
        <v>177</v>
      </c>
      <c r="E171" s="6">
        <v>0</v>
      </c>
      <c r="F171" s="6">
        <v>0</v>
      </c>
      <c r="G171" s="6">
        <v>0</v>
      </c>
      <c r="H171" s="6">
        <v>0</v>
      </c>
      <c r="I171" s="6" t="s">
        <v>101</v>
      </c>
    </row>
    <row r="172" spans="1:9" ht="25.15" customHeight="1">
      <c r="A172" s="4" t="s">
        <v>140</v>
      </c>
      <c r="B172" s="3" t="s">
        <v>182</v>
      </c>
      <c r="C172" s="3" t="s">
        <v>184</v>
      </c>
      <c r="D172" s="3" t="s">
        <v>208</v>
      </c>
      <c r="E172" s="6">
        <v>0</v>
      </c>
      <c r="F172" s="6">
        <v>0</v>
      </c>
      <c r="G172" s="6">
        <v>0</v>
      </c>
      <c r="H172" s="6">
        <v>0</v>
      </c>
      <c r="I172" s="6" t="s">
        <v>101</v>
      </c>
    </row>
    <row r="173" spans="1:9" ht="25.15" customHeight="1">
      <c r="A173" s="4" t="s">
        <v>140</v>
      </c>
      <c r="B173" s="3" t="s">
        <v>182</v>
      </c>
      <c r="C173" s="3" t="s">
        <v>184</v>
      </c>
      <c r="D173" s="3" t="s">
        <v>209</v>
      </c>
      <c r="E173" s="6">
        <v>0</v>
      </c>
      <c r="F173" s="6">
        <v>0</v>
      </c>
      <c r="G173" s="6">
        <v>0</v>
      </c>
      <c r="H173" s="6">
        <v>0</v>
      </c>
      <c r="I173" s="6" t="s">
        <v>101</v>
      </c>
    </row>
    <row r="174" spans="1:9" ht="25.15" customHeight="1">
      <c r="A174" s="4" t="s">
        <v>140</v>
      </c>
      <c r="B174" s="3" t="s">
        <v>182</v>
      </c>
      <c r="C174" s="3" t="s">
        <v>184</v>
      </c>
      <c r="D174" s="3" t="s">
        <v>210</v>
      </c>
      <c r="E174" s="6">
        <v>0</v>
      </c>
      <c r="F174" s="6">
        <v>0</v>
      </c>
      <c r="G174" s="6">
        <v>0</v>
      </c>
      <c r="H174" s="6">
        <v>0</v>
      </c>
      <c r="I174" s="6" t="s">
        <v>101</v>
      </c>
    </row>
    <row r="175" spans="1:9" ht="25.15" customHeight="1">
      <c r="A175" s="4" t="s">
        <v>211</v>
      </c>
      <c r="B175" s="3" t="s">
        <v>182</v>
      </c>
      <c r="C175" s="3" t="s">
        <v>184</v>
      </c>
      <c r="D175" s="3" t="s">
        <v>100</v>
      </c>
      <c r="E175" s="6">
        <v>0</v>
      </c>
      <c r="F175" s="6">
        <v>0</v>
      </c>
      <c r="G175" s="6">
        <v>0</v>
      </c>
      <c r="H175" s="6">
        <v>0</v>
      </c>
      <c r="I175" s="6" t="s">
        <v>101</v>
      </c>
    </row>
    <row r="176" spans="1:9" ht="25.15" customHeight="1">
      <c r="A176" s="4" t="s">
        <v>136</v>
      </c>
      <c r="B176" s="3" t="s">
        <v>182</v>
      </c>
      <c r="C176" s="3" t="s">
        <v>184</v>
      </c>
      <c r="D176" s="3" t="s">
        <v>176</v>
      </c>
      <c r="E176" s="6">
        <v>0</v>
      </c>
      <c r="F176" s="6">
        <v>0</v>
      </c>
      <c r="G176" s="6">
        <v>0</v>
      </c>
      <c r="H176" s="6">
        <v>0</v>
      </c>
      <c r="I176" s="6" t="s">
        <v>101</v>
      </c>
    </row>
    <row r="177" spans="1:9" ht="25.15" customHeight="1">
      <c r="A177" s="4" t="s">
        <v>140</v>
      </c>
      <c r="B177" s="3" t="s">
        <v>182</v>
      </c>
      <c r="C177" s="3" t="s">
        <v>184</v>
      </c>
      <c r="D177" s="3" t="s">
        <v>176</v>
      </c>
      <c r="E177" s="6">
        <v>0</v>
      </c>
      <c r="F177" s="6">
        <v>0</v>
      </c>
      <c r="G177" s="6">
        <v>0</v>
      </c>
      <c r="H177" s="6">
        <v>0</v>
      </c>
      <c r="I177" s="6" t="s">
        <v>101</v>
      </c>
    </row>
    <row r="178" spans="1:9" ht="25.15" customHeight="1">
      <c r="A178" s="4" t="s">
        <v>212</v>
      </c>
      <c r="B178" s="3" t="s">
        <v>182</v>
      </c>
      <c r="C178" s="3" t="s">
        <v>184</v>
      </c>
      <c r="D178" s="3" t="s">
        <v>100</v>
      </c>
      <c r="E178" s="6">
        <v>0</v>
      </c>
      <c r="F178" s="6">
        <v>0</v>
      </c>
      <c r="G178" s="6">
        <v>0</v>
      </c>
      <c r="H178" s="6">
        <v>0</v>
      </c>
      <c r="I178" s="6" t="s">
        <v>101</v>
      </c>
    </row>
    <row r="179" spans="1:9" ht="25.15" customHeight="1">
      <c r="A179" s="4" t="s">
        <v>213</v>
      </c>
      <c r="B179" s="3" t="s">
        <v>182</v>
      </c>
      <c r="C179" s="3" t="s">
        <v>184</v>
      </c>
      <c r="D179" s="3" t="s">
        <v>179</v>
      </c>
      <c r="E179" s="6">
        <v>0</v>
      </c>
      <c r="F179" s="6">
        <v>0</v>
      </c>
      <c r="G179" s="6">
        <v>0</v>
      </c>
      <c r="H179" s="6">
        <v>0</v>
      </c>
      <c r="I179" s="6" t="s">
        <v>101</v>
      </c>
    </row>
    <row r="180" spans="1:9" ht="25.15" customHeight="1">
      <c r="A180" s="4" t="s">
        <v>148</v>
      </c>
      <c r="B180" s="3" t="s">
        <v>182</v>
      </c>
      <c r="C180" s="3" t="s">
        <v>184</v>
      </c>
      <c r="D180" s="3" t="s">
        <v>179</v>
      </c>
      <c r="E180" s="6">
        <v>0</v>
      </c>
      <c r="F180" s="6">
        <v>0</v>
      </c>
      <c r="G180" s="6">
        <v>0</v>
      </c>
      <c r="H180" s="6">
        <v>0</v>
      </c>
      <c r="I180" s="6" t="s">
        <v>101</v>
      </c>
    </row>
    <row r="181" spans="1:9" ht="25.15" customHeight="1">
      <c r="A181" s="4" t="s">
        <v>214</v>
      </c>
      <c r="B181" s="3" t="s">
        <v>215</v>
      </c>
      <c r="C181" s="3" t="s">
        <v>100</v>
      </c>
      <c r="D181" s="3" t="s">
        <v>100</v>
      </c>
      <c r="E181" s="6">
        <v>0</v>
      </c>
      <c r="F181" s="6">
        <v>0</v>
      </c>
      <c r="G181" s="6">
        <v>0</v>
      </c>
      <c r="H181" s="6">
        <v>0</v>
      </c>
      <c r="I181" s="6" t="s">
        <v>101</v>
      </c>
    </row>
  </sheetData>
  <sheetProtection password="DF14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scale="79" fitToHeight="0" orientation="landscape" r:id="rId1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/>
  </sheetViews>
  <sheetFormatPr defaultRowHeight="10.5"/>
  <cols>
    <col min="1" max="1" width="57.28515625" customWidth="1"/>
    <col min="2" max="3" width="9.42578125" customWidth="1"/>
    <col min="4" max="12" width="17.28515625" customWidth="1"/>
  </cols>
  <sheetData>
    <row r="1" spans="1:12" ht="15" customHeight="1"/>
    <row r="2" spans="1:12" ht="25.15" customHeight="1">
      <c r="A2" s="20" t="s">
        <v>218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ht="15" customHeight="1"/>
    <row r="4" spans="1:12" ht="25.15" customHeight="1">
      <c r="A4" s="14" t="s">
        <v>53</v>
      </c>
      <c r="B4" s="14" t="s">
        <v>88</v>
      </c>
      <c r="C4" s="14" t="s">
        <v>219</v>
      </c>
      <c r="D4" s="14" t="s">
        <v>220</v>
      </c>
      <c r="E4" s="14"/>
      <c r="F4" s="14"/>
      <c r="G4" s="14"/>
      <c r="H4" s="14"/>
      <c r="I4" s="14"/>
      <c r="J4" s="14"/>
      <c r="K4" s="14"/>
      <c r="L4" s="14"/>
    </row>
    <row r="5" spans="1:12" ht="25.15" customHeight="1">
      <c r="A5" s="14"/>
      <c r="B5" s="14"/>
      <c r="C5" s="14"/>
      <c r="D5" s="14" t="s">
        <v>221</v>
      </c>
      <c r="E5" s="14"/>
      <c r="F5" s="14"/>
      <c r="G5" s="14" t="s">
        <v>93</v>
      </c>
      <c r="H5" s="14"/>
      <c r="I5" s="14"/>
      <c r="J5" s="14"/>
      <c r="K5" s="14"/>
      <c r="L5" s="14"/>
    </row>
    <row r="6" spans="1:12" ht="49.9" customHeight="1">
      <c r="A6" s="14"/>
      <c r="B6" s="14"/>
      <c r="C6" s="14"/>
      <c r="D6" s="14"/>
      <c r="E6" s="23"/>
      <c r="F6" s="23"/>
      <c r="G6" s="14" t="s">
        <v>222</v>
      </c>
      <c r="H6" s="14"/>
      <c r="I6" s="14"/>
      <c r="J6" s="14" t="s">
        <v>223</v>
      </c>
      <c r="K6" s="14"/>
      <c r="L6" s="14"/>
    </row>
    <row r="7" spans="1:12" ht="25.15" customHeight="1">
      <c r="A7" s="14"/>
      <c r="B7" s="14"/>
      <c r="C7" s="14"/>
      <c r="D7" s="3" t="s">
        <v>224</v>
      </c>
      <c r="E7" s="3" t="s">
        <v>225</v>
      </c>
      <c r="F7" s="3" t="s">
        <v>226</v>
      </c>
      <c r="G7" s="3" t="s">
        <v>224</v>
      </c>
      <c r="H7" s="3" t="s">
        <v>225</v>
      </c>
      <c r="I7" s="3" t="s">
        <v>226</v>
      </c>
      <c r="J7" s="3" t="s">
        <v>224</v>
      </c>
      <c r="K7" s="3" t="s">
        <v>225</v>
      </c>
      <c r="L7" s="3" t="s">
        <v>226</v>
      </c>
    </row>
    <row r="8" spans="1:12" ht="25.15" customHeight="1">
      <c r="A8" s="14"/>
      <c r="B8" s="14"/>
      <c r="C8" s="14"/>
      <c r="D8" s="3" t="s">
        <v>227</v>
      </c>
      <c r="E8" s="3" t="s">
        <v>228</v>
      </c>
      <c r="F8" s="3" t="s">
        <v>229</v>
      </c>
      <c r="G8" s="3" t="s">
        <v>227</v>
      </c>
      <c r="H8" s="3" t="s">
        <v>228</v>
      </c>
      <c r="I8" s="3" t="s">
        <v>229</v>
      </c>
      <c r="J8" s="3" t="s">
        <v>227</v>
      </c>
      <c r="K8" s="3" t="s">
        <v>228</v>
      </c>
      <c r="L8" s="3" t="s">
        <v>229</v>
      </c>
    </row>
    <row r="9" spans="1:12" ht="19.899999999999999" customHeight="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</row>
    <row r="10" spans="1:12" ht="25.15" customHeight="1">
      <c r="A10" s="4" t="s">
        <v>230</v>
      </c>
      <c r="B10" s="3" t="s">
        <v>231</v>
      </c>
      <c r="C10" s="3" t="s">
        <v>101</v>
      </c>
      <c r="D10" s="6">
        <f t="shared" ref="D10:L10" si="0">D11+D12+D13+D14</f>
        <v>101364890.38</v>
      </c>
      <c r="E10" s="6">
        <f t="shared" si="0"/>
        <v>103351267</v>
      </c>
      <c r="F10" s="6">
        <f t="shared" si="0"/>
        <v>111627267</v>
      </c>
      <c r="G10" s="6">
        <f t="shared" si="0"/>
        <v>101364890.38</v>
      </c>
      <c r="H10" s="6">
        <f t="shared" si="0"/>
        <v>103351267</v>
      </c>
      <c r="I10" s="6">
        <f t="shared" si="0"/>
        <v>111627267</v>
      </c>
      <c r="J10" s="6">
        <f t="shared" si="0"/>
        <v>0</v>
      </c>
      <c r="K10" s="6">
        <f t="shared" si="0"/>
        <v>0</v>
      </c>
      <c r="L10" s="6">
        <f t="shared" si="0"/>
        <v>0</v>
      </c>
    </row>
    <row r="11" spans="1:12" ht="25.15" customHeight="1">
      <c r="A11" s="4" t="s">
        <v>232</v>
      </c>
      <c r="B11" s="3" t="s">
        <v>233</v>
      </c>
      <c r="C11" s="3" t="s">
        <v>101</v>
      </c>
      <c r="D11" s="6">
        <f t="shared" ref="D11:F14" si="1">G11+J11</f>
        <v>31555209.539999999</v>
      </c>
      <c r="E11" s="6">
        <f t="shared" si="1"/>
        <v>0</v>
      </c>
      <c r="F11" s="6">
        <f t="shared" si="1"/>
        <v>0</v>
      </c>
      <c r="G11" s="6">
        <v>31555209.539999999</v>
      </c>
      <c r="H11" s="6"/>
      <c r="I11" s="6"/>
      <c r="J11" s="6">
        <v>0</v>
      </c>
      <c r="K11" s="6"/>
      <c r="L11" s="6"/>
    </row>
    <row r="12" spans="1:12" ht="25.15" customHeight="1">
      <c r="A12" s="4" t="s">
        <v>234</v>
      </c>
      <c r="B12" s="3" t="s">
        <v>235</v>
      </c>
      <c r="C12" s="3" t="s">
        <v>236</v>
      </c>
      <c r="D12" s="6">
        <f t="shared" si="1"/>
        <v>69809680.840000004</v>
      </c>
      <c r="E12" s="6">
        <f t="shared" si="1"/>
        <v>35000000</v>
      </c>
      <c r="F12" s="6">
        <f t="shared" si="1"/>
        <v>0</v>
      </c>
      <c r="G12" s="6">
        <v>69809680.840000004</v>
      </c>
      <c r="H12" s="6">
        <v>35000000</v>
      </c>
      <c r="I12" s="6"/>
      <c r="J12" s="6">
        <v>0</v>
      </c>
      <c r="K12" s="6"/>
      <c r="L12" s="6"/>
    </row>
    <row r="13" spans="1:12" ht="25.15" customHeight="1">
      <c r="A13" s="4"/>
      <c r="B13" s="3"/>
      <c r="C13" s="3" t="s">
        <v>237</v>
      </c>
      <c r="D13" s="6">
        <f t="shared" si="1"/>
        <v>0</v>
      </c>
      <c r="E13" s="6">
        <f t="shared" si="1"/>
        <v>68351267</v>
      </c>
      <c r="F13" s="6">
        <f t="shared" si="1"/>
        <v>35000000</v>
      </c>
      <c r="G13" s="6"/>
      <c r="H13" s="6">
        <v>68351267</v>
      </c>
      <c r="I13" s="6">
        <v>35000000</v>
      </c>
      <c r="J13" s="6"/>
      <c r="K13" s="6"/>
      <c r="L13" s="6"/>
    </row>
    <row r="14" spans="1:12" ht="25.15" customHeight="1">
      <c r="A14" s="4"/>
      <c r="B14" s="3"/>
      <c r="C14" s="3" t="s">
        <v>238</v>
      </c>
      <c r="D14" s="6">
        <f t="shared" si="1"/>
        <v>0</v>
      </c>
      <c r="E14" s="6">
        <f t="shared" si="1"/>
        <v>0</v>
      </c>
      <c r="F14" s="6">
        <f t="shared" si="1"/>
        <v>76627267</v>
      </c>
      <c r="G14" s="6"/>
      <c r="H14" s="6"/>
      <c r="I14" s="6">
        <v>76627267</v>
      </c>
      <c r="J14" s="6"/>
      <c r="K14" s="6"/>
      <c r="L14" s="6"/>
    </row>
  </sheetData>
  <sheetProtection password="DF14" sheet="1" objects="1" scenarios="1"/>
  <mergeCells count="9">
    <mergeCell ref="A2:L2"/>
    <mergeCell ref="A4:A8"/>
    <mergeCell ref="B4:B8"/>
    <mergeCell ref="C4:C8"/>
    <mergeCell ref="D4:L4"/>
    <mergeCell ref="D5:F6"/>
    <mergeCell ref="G5:L5"/>
    <mergeCell ref="G6:I6"/>
    <mergeCell ref="J6:L6"/>
  </mergeCells>
  <phoneticPr fontId="0" type="noConversion"/>
  <pageMargins left="0.4" right="0.4" top="0.4" bottom="0.4" header="0.1" footer="0.1"/>
  <pageSetup paperSize="9" scale="65" fitToHeight="0" orientation="landscape" r:id="rId1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workbookViewId="0"/>
  </sheetViews>
  <sheetFormatPr defaultRowHeight="10.5"/>
  <cols>
    <col min="1" max="1" width="57.28515625" customWidth="1"/>
    <col min="2" max="2" width="17.28515625" customWidth="1"/>
    <col min="3" max="3" width="22.85546875" customWidth="1"/>
  </cols>
  <sheetData>
    <row r="1" spans="1:3" ht="15" customHeight="1"/>
    <row r="2" spans="1:3" ht="34.9" customHeight="1">
      <c r="A2" s="20" t="s">
        <v>239</v>
      </c>
      <c r="B2" s="20"/>
      <c r="C2" s="20"/>
    </row>
    <row r="3" spans="1:3" ht="15" customHeight="1"/>
    <row r="4" spans="1:3" ht="49.9" customHeight="1">
      <c r="A4" s="3" t="s">
        <v>53</v>
      </c>
      <c r="B4" s="3" t="s">
        <v>88</v>
      </c>
      <c r="C4" s="3" t="s">
        <v>240</v>
      </c>
    </row>
    <row r="5" spans="1:3" ht="25.15" customHeight="1">
      <c r="A5" s="3" t="s">
        <v>241</v>
      </c>
      <c r="B5" s="3" t="s">
        <v>242</v>
      </c>
      <c r="C5" s="3" t="s">
        <v>243</v>
      </c>
    </row>
    <row r="6" spans="1:3" ht="25.15" customHeight="1">
      <c r="A6" s="4" t="s">
        <v>244</v>
      </c>
      <c r="B6" s="3" t="s">
        <v>245</v>
      </c>
      <c r="C6" s="3" t="s">
        <v>246</v>
      </c>
    </row>
    <row r="7" spans="1:3" ht="49.9" customHeight="1">
      <c r="A7" s="4" t="s">
        <v>247</v>
      </c>
      <c r="B7" s="3" t="s">
        <v>248</v>
      </c>
      <c r="C7" s="3"/>
    </row>
    <row r="8" spans="1:3" ht="25.15" customHeight="1">
      <c r="A8" s="4" t="s">
        <v>249</v>
      </c>
      <c r="B8" s="3" t="s">
        <v>250</v>
      </c>
      <c r="C8" s="3" t="s">
        <v>251</v>
      </c>
    </row>
  </sheetData>
  <sheetProtection password="DF14" sheet="1" objects="1" scenarios="1"/>
  <mergeCells count="1">
    <mergeCell ref="A2:C2"/>
  </mergeCells>
  <phoneticPr fontId="0" type="noConversion"/>
  <pageMargins left="0.4" right="0.4" top="0.4" bottom="0.4" header="0.1" footer="0.1"/>
  <pageSetup paperSize="9" fitToHeight="0" orientation="landscape" r:id="rId1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8"/>
  <sheetViews>
    <sheetView tabSelected="1" workbookViewId="0">
      <selection activeCell="B6" sqref="B6:B8"/>
    </sheetView>
  </sheetViews>
  <sheetFormatPr defaultRowHeight="10.5"/>
  <cols>
    <col min="1" max="1" width="7.5703125" customWidth="1"/>
    <col min="2" max="2" width="38.28515625" customWidth="1"/>
    <col min="3" max="15" width="19.140625" customWidth="1"/>
  </cols>
  <sheetData>
    <row r="1" spans="1:9" ht="25.15" customHeight="1"/>
    <row r="2" spans="1:9" ht="25.15" customHeight="1">
      <c r="A2" s="25" t="s">
        <v>252</v>
      </c>
      <c r="B2" s="25"/>
      <c r="C2" s="26" t="s">
        <v>137</v>
      </c>
      <c r="D2" s="26"/>
      <c r="E2" s="26"/>
      <c r="F2" s="26"/>
      <c r="G2" s="26"/>
      <c r="H2" s="26"/>
      <c r="I2" s="26"/>
    </row>
    <row r="3" spans="1:9" ht="25.15" customHeight="1">
      <c r="A3" s="25" t="s">
        <v>253</v>
      </c>
      <c r="B3" s="25"/>
      <c r="C3" s="26" t="s">
        <v>254</v>
      </c>
      <c r="D3" s="26"/>
      <c r="E3" s="26"/>
      <c r="F3" s="26"/>
      <c r="G3" s="26"/>
      <c r="H3" s="26"/>
      <c r="I3" s="26"/>
    </row>
    <row r="4" spans="1:9" ht="25.15" customHeight="1">
      <c r="A4" s="21" t="s">
        <v>255</v>
      </c>
      <c r="B4" s="21"/>
      <c r="C4" s="21"/>
      <c r="D4" s="21"/>
      <c r="E4" s="21"/>
      <c r="F4" s="21"/>
      <c r="G4" s="21"/>
      <c r="H4" s="21"/>
      <c r="I4" s="21"/>
    </row>
    <row r="5" spans="1:9" ht="25.15" customHeight="1"/>
    <row r="6" spans="1:9" ht="49.9" customHeight="1">
      <c r="A6" s="14" t="s">
        <v>256</v>
      </c>
      <c r="B6" s="14" t="s">
        <v>257</v>
      </c>
      <c r="C6" s="14" t="s">
        <v>258</v>
      </c>
      <c r="D6" s="14" t="s">
        <v>259</v>
      </c>
      <c r="E6" s="14"/>
      <c r="F6" s="14"/>
      <c r="G6" s="14"/>
      <c r="H6" s="14" t="s">
        <v>260</v>
      </c>
      <c r="I6" s="14" t="s">
        <v>261</v>
      </c>
    </row>
    <row r="7" spans="1:9" ht="49.9" customHeight="1">
      <c r="A7" s="14"/>
      <c r="B7" s="14"/>
      <c r="C7" s="14"/>
      <c r="D7" s="14" t="s">
        <v>92</v>
      </c>
      <c r="E7" s="14" t="s">
        <v>93</v>
      </c>
      <c r="F7" s="14"/>
      <c r="G7" s="14"/>
      <c r="H7" s="14"/>
      <c r="I7" s="14"/>
    </row>
    <row r="8" spans="1:9" ht="49.9" customHeight="1">
      <c r="A8" s="14"/>
      <c r="B8" s="14"/>
      <c r="C8" s="14"/>
      <c r="D8" s="14"/>
      <c r="E8" s="3" t="s">
        <v>262</v>
      </c>
      <c r="F8" s="3" t="s">
        <v>263</v>
      </c>
      <c r="G8" s="3" t="s">
        <v>264</v>
      </c>
      <c r="H8" s="14"/>
      <c r="I8" s="14"/>
    </row>
    <row r="9" spans="1:9" ht="25.15" customHeight="1">
      <c r="A9" s="3" t="s">
        <v>241</v>
      </c>
      <c r="B9" s="3" t="s">
        <v>242</v>
      </c>
      <c r="C9" s="3" t="s">
        <v>243</v>
      </c>
      <c r="D9" s="3" t="s">
        <v>265</v>
      </c>
      <c r="E9" s="3" t="s">
        <v>266</v>
      </c>
      <c r="F9" s="3" t="s">
        <v>267</v>
      </c>
      <c r="G9" s="3" t="s">
        <v>268</v>
      </c>
      <c r="H9" s="3" t="s">
        <v>269</v>
      </c>
      <c r="I9" s="3" t="s">
        <v>270</v>
      </c>
    </row>
    <row r="10" spans="1:9">
      <c r="A10" s="3" t="s">
        <v>241</v>
      </c>
      <c r="B10" s="4" t="s">
        <v>3</v>
      </c>
      <c r="C10" s="6">
        <v>1</v>
      </c>
      <c r="D10" s="6">
        <v>93784.27</v>
      </c>
      <c r="E10" s="6">
        <v>24565</v>
      </c>
      <c r="F10" s="6">
        <v>68290.710000000006</v>
      </c>
      <c r="G10" s="6">
        <v>928.56</v>
      </c>
      <c r="H10" s="6">
        <v>35</v>
      </c>
      <c r="I10" s="6">
        <v>1125411.24</v>
      </c>
    </row>
    <row r="11" spans="1:9">
      <c r="A11" s="3" t="s">
        <v>242</v>
      </c>
      <c r="B11" s="4" t="s">
        <v>271</v>
      </c>
      <c r="C11" s="6">
        <v>1</v>
      </c>
      <c r="D11" s="6">
        <v>73226.77</v>
      </c>
      <c r="E11" s="6">
        <v>23350</v>
      </c>
      <c r="F11" s="6">
        <v>49151.75</v>
      </c>
      <c r="G11" s="6">
        <v>725.02</v>
      </c>
      <c r="H11" s="6">
        <v>15</v>
      </c>
      <c r="I11" s="6">
        <v>878721.24</v>
      </c>
    </row>
    <row r="12" spans="1:9">
      <c r="A12" s="3" t="s">
        <v>243</v>
      </c>
      <c r="B12" s="4" t="s">
        <v>271</v>
      </c>
      <c r="C12" s="6">
        <v>1</v>
      </c>
      <c r="D12" s="6">
        <v>27121.03</v>
      </c>
      <c r="E12" s="6">
        <v>23350</v>
      </c>
      <c r="F12" s="6">
        <v>3502.5</v>
      </c>
      <c r="G12" s="6">
        <v>268.52999999999997</v>
      </c>
      <c r="H12" s="6">
        <v>15</v>
      </c>
      <c r="I12" s="6">
        <v>325452.36</v>
      </c>
    </row>
    <row r="13" spans="1:9">
      <c r="A13" s="3" t="s">
        <v>265</v>
      </c>
      <c r="B13" s="4" t="s">
        <v>271</v>
      </c>
      <c r="C13" s="6">
        <v>2</v>
      </c>
      <c r="D13" s="6">
        <v>79594.31</v>
      </c>
      <c r="E13" s="6">
        <v>23350</v>
      </c>
      <c r="F13" s="6">
        <v>55456.25</v>
      </c>
      <c r="G13" s="6">
        <v>788.06</v>
      </c>
      <c r="H13" s="6">
        <v>25</v>
      </c>
      <c r="I13" s="6">
        <v>1910263.44</v>
      </c>
    </row>
    <row r="14" spans="1:9">
      <c r="A14" s="3" t="s">
        <v>266</v>
      </c>
      <c r="B14" s="4" t="s">
        <v>272</v>
      </c>
      <c r="C14" s="6">
        <v>1</v>
      </c>
      <c r="D14" s="6">
        <v>63675.45</v>
      </c>
      <c r="E14" s="6">
        <v>23350</v>
      </c>
      <c r="F14" s="6">
        <v>39695</v>
      </c>
      <c r="G14" s="6">
        <v>630.45000000000005</v>
      </c>
      <c r="H14" s="6">
        <v>0</v>
      </c>
      <c r="I14" s="6">
        <v>764105.4</v>
      </c>
    </row>
    <row r="15" spans="1:9">
      <c r="A15" s="3" t="s">
        <v>267</v>
      </c>
      <c r="B15" s="4" t="s">
        <v>273</v>
      </c>
      <c r="C15" s="6">
        <v>3.5</v>
      </c>
      <c r="D15" s="6">
        <v>23833.98</v>
      </c>
      <c r="E15" s="6">
        <v>19665</v>
      </c>
      <c r="F15" s="6">
        <v>3933</v>
      </c>
      <c r="G15" s="6">
        <v>235.98</v>
      </c>
      <c r="H15" s="6">
        <v>20</v>
      </c>
      <c r="I15" s="6">
        <v>1001027.16</v>
      </c>
    </row>
    <row r="16" spans="1:9">
      <c r="A16" s="3" t="s">
        <v>268</v>
      </c>
      <c r="B16" s="4" t="s">
        <v>273</v>
      </c>
      <c r="C16" s="6">
        <v>9</v>
      </c>
      <c r="D16" s="6">
        <v>21847.82</v>
      </c>
      <c r="E16" s="6">
        <v>19665</v>
      </c>
      <c r="F16" s="6">
        <v>1966.5</v>
      </c>
      <c r="G16" s="6">
        <v>216.32</v>
      </c>
      <c r="H16" s="6">
        <v>10</v>
      </c>
      <c r="I16" s="6">
        <v>2359564.56</v>
      </c>
    </row>
    <row r="17" spans="1:9">
      <c r="A17" s="3" t="s">
        <v>269</v>
      </c>
      <c r="B17" s="4" t="s">
        <v>273</v>
      </c>
      <c r="C17" s="6">
        <v>2</v>
      </c>
      <c r="D17" s="6">
        <v>21847.82</v>
      </c>
      <c r="E17" s="6">
        <v>19665</v>
      </c>
      <c r="F17" s="6">
        <v>1966.5</v>
      </c>
      <c r="G17" s="6">
        <v>216.32</v>
      </c>
      <c r="H17" s="6">
        <v>0</v>
      </c>
      <c r="I17" s="6">
        <v>524347.68000000005</v>
      </c>
    </row>
    <row r="18" spans="1:9">
      <c r="A18" s="3" t="s">
        <v>270</v>
      </c>
      <c r="B18" s="4" t="s">
        <v>273</v>
      </c>
      <c r="C18" s="6">
        <v>3.5</v>
      </c>
      <c r="D18" s="6">
        <v>23833.98</v>
      </c>
      <c r="E18" s="6">
        <v>19665</v>
      </c>
      <c r="F18" s="6">
        <v>3933</v>
      </c>
      <c r="G18" s="6">
        <v>235.98</v>
      </c>
      <c r="H18" s="6">
        <v>10</v>
      </c>
      <c r="I18" s="6">
        <v>1001027.16</v>
      </c>
    </row>
    <row r="19" spans="1:9">
      <c r="A19" s="3" t="s">
        <v>274</v>
      </c>
      <c r="B19" s="4" t="s">
        <v>275</v>
      </c>
      <c r="C19" s="6">
        <v>1</v>
      </c>
      <c r="D19" s="6">
        <v>51071.26</v>
      </c>
      <c r="E19" s="6">
        <v>18728</v>
      </c>
      <c r="F19" s="6">
        <v>31837.599999999999</v>
      </c>
      <c r="G19" s="6">
        <v>505.66</v>
      </c>
      <c r="H19" s="6">
        <v>0</v>
      </c>
      <c r="I19" s="6">
        <v>612855.12</v>
      </c>
    </row>
    <row r="20" spans="1:9">
      <c r="A20" s="3" t="s">
        <v>276</v>
      </c>
      <c r="B20" s="4" t="s">
        <v>277</v>
      </c>
      <c r="C20" s="6">
        <v>8</v>
      </c>
      <c r="D20" s="6">
        <v>49179.73</v>
      </c>
      <c r="E20" s="6">
        <v>18728</v>
      </c>
      <c r="F20" s="6">
        <v>29964.799999999999</v>
      </c>
      <c r="G20" s="6">
        <v>486.93</v>
      </c>
      <c r="H20" s="6">
        <v>0</v>
      </c>
      <c r="I20" s="6">
        <v>4721254.08</v>
      </c>
    </row>
    <row r="21" spans="1:9">
      <c r="A21" s="3" t="s">
        <v>278</v>
      </c>
      <c r="B21" s="4" t="s">
        <v>279</v>
      </c>
      <c r="C21" s="6">
        <v>0.5</v>
      </c>
      <c r="D21" s="6">
        <v>17729.54</v>
      </c>
      <c r="E21" s="6">
        <v>17554</v>
      </c>
      <c r="F21" s="6">
        <v>0</v>
      </c>
      <c r="G21" s="6">
        <v>175.54</v>
      </c>
      <c r="H21" s="6">
        <v>0</v>
      </c>
      <c r="I21" s="6">
        <v>106377.24</v>
      </c>
    </row>
    <row r="22" spans="1:9">
      <c r="A22" s="3" t="s">
        <v>280</v>
      </c>
      <c r="B22" s="4" t="s">
        <v>281</v>
      </c>
      <c r="C22" s="6">
        <v>2.5</v>
      </c>
      <c r="D22" s="6">
        <v>18915.28</v>
      </c>
      <c r="E22" s="6">
        <v>18728</v>
      </c>
      <c r="F22" s="6">
        <v>0</v>
      </c>
      <c r="G22" s="6">
        <v>187.28</v>
      </c>
      <c r="H22" s="6">
        <v>0</v>
      </c>
      <c r="I22" s="6">
        <v>567458.4</v>
      </c>
    </row>
    <row r="23" spans="1:9">
      <c r="A23" s="3" t="s">
        <v>282</v>
      </c>
      <c r="B23" s="4" t="s">
        <v>283</v>
      </c>
      <c r="C23" s="6">
        <v>1</v>
      </c>
      <c r="D23" s="6">
        <v>20769.169999999998</v>
      </c>
      <c r="E23" s="6">
        <v>20563.53</v>
      </c>
      <c r="F23" s="6">
        <v>0</v>
      </c>
      <c r="G23" s="6">
        <v>205.64</v>
      </c>
      <c r="H23" s="6">
        <v>15</v>
      </c>
      <c r="I23" s="6">
        <v>249230.04</v>
      </c>
    </row>
    <row r="24" spans="1:9">
      <c r="A24" s="3" t="s">
        <v>284</v>
      </c>
      <c r="B24" s="4" t="s">
        <v>285</v>
      </c>
      <c r="C24" s="6">
        <v>1</v>
      </c>
      <c r="D24" s="6">
        <v>26187.22</v>
      </c>
      <c r="E24" s="6">
        <v>25927.94</v>
      </c>
      <c r="F24" s="6">
        <v>0</v>
      </c>
      <c r="G24" s="6">
        <v>259.27999999999997</v>
      </c>
      <c r="H24" s="6">
        <v>45</v>
      </c>
      <c r="I24" s="6">
        <v>314246.64</v>
      </c>
    </row>
    <row r="25" spans="1:9">
      <c r="A25" s="3" t="s">
        <v>286</v>
      </c>
      <c r="B25" s="4" t="s">
        <v>287</v>
      </c>
      <c r="C25" s="6">
        <v>7</v>
      </c>
      <c r="D25" s="6">
        <v>52425.82</v>
      </c>
      <c r="E25" s="6">
        <v>24398</v>
      </c>
      <c r="F25" s="6">
        <v>27508.75</v>
      </c>
      <c r="G25" s="6">
        <v>519.07000000000005</v>
      </c>
      <c r="H25" s="6">
        <v>15</v>
      </c>
      <c r="I25" s="6">
        <v>4403768.88</v>
      </c>
    </row>
    <row r="26" spans="1:9">
      <c r="A26" s="3" t="s">
        <v>288</v>
      </c>
      <c r="B26" s="4" t="s">
        <v>287</v>
      </c>
      <c r="C26" s="6">
        <v>5</v>
      </c>
      <c r="D26" s="6">
        <v>28338.28</v>
      </c>
      <c r="E26" s="6">
        <v>24398</v>
      </c>
      <c r="F26" s="6">
        <v>3659.7</v>
      </c>
      <c r="G26" s="6">
        <v>280.58</v>
      </c>
      <c r="H26" s="6">
        <v>15</v>
      </c>
      <c r="I26" s="6">
        <v>1700296.8</v>
      </c>
    </row>
    <row r="27" spans="1:9">
      <c r="A27" s="3" t="s">
        <v>289</v>
      </c>
      <c r="B27" s="4" t="s">
        <v>287</v>
      </c>
      <c r="C27" s="6">
        <v>18</v>
      </c>
      <c r="D27" s="6">
        <v>56676.55</v>
      </c>
      <c r="E27" s="6">
        <v>24398</v>
      </c>
      <c r="F27" s="6">
        <v>31717.4</v>
      </c>
      <c r="G27" s="6">
        <v>561.15</v>
      </c>
      <c r="H27" s="6">
        <v>15</v>
      </c>
      <c r="I27" s="6">
        <v>12242134.800000001</v>
      </c>
    </row>
    <row r="28" spans="1:9">
      <c r="A28" s="3" t="s">
        <v>290</v>
      </c>
      <c r="B28" s="4" t="s">
        <v>287</v>
      </c>
      <c r="C28" s="6">
        <v>3</v>
      </c>
      <c r="D28" s="6">
        <v>71461.740000000005</v>
      </c>
      <c r="E28" s="6">
        <v>24398</v>
      </c>
      <c r="F28" s="6">
        <v>46356.2</v>
      </c>
      <c r="G28" s="6">
        <v>707.54</v>
      </c>
      <c r="H28" s="6">
        <v>45</v>
      </c>
      <c r="I28" s="6">
        <v>2572622.64</v>
      </c>
    </row>
    <row r="29" spans="1:9">
      <c r="A29" s="3" t="s">
        <v>291</v>
      </c>
      <c r="B29" s="4" t="s">
        <v>287</v>
      </c>
      <c r="C29" s="6">
        <v>3</v>
      </c>
      <c r="D29" s="6">
        <v>61604.95</v>
      </c>
      <c r="E29" s="6">
        <v>24398</v>
      </c>
      <c r="F29" s="6">
        <v>36597</v>
      </c>
      <c r="G29" s="6">
        <v>609.95000000000005</v>
      </c>
      <c r="H29" s="6">
        <v>25</v>
      </c>
      <c r="I29" s="6">
        <v>2217778.2000000002</v>
      </c>
    </row>
    <row r="30" spans="1:9">
      <c r="A30" s="3" t="s">
        <v>292</v>
      </c>
      <c r="B30" s="4" t="s">
        <v>287</v>
      </c>
      <c r="C30" s="6">
        <v>6</v>
      </c>
      <c r="D30" s="6">
        <v>64685.2</v>
      </c>
      <c r="E30" s="6">
        <v>24398</v>
      </c>
      <c r="F30" s="6">
        <v>39646.75</v>
      </c>
      <c r="G30" s="6">
        <v>640.45000000000005</v>
      </c>
      <c r="H30" s="6">
        <v>25</v>
      </c>
      <c r="I30" s="6">
        <v>4657334.4000000004</v>
      </c>
    </row>
    <row r="31" spans="1:9">
      <c r="A31" s="3" t="s">
        <v>293</v>
      </c>
      <c r="B31" s="4" t="s">
        <v>287</v>
      </c>
      <c r="C31" s="6">
        <v>15</v>
      </c>
      <c r="D31" s="6">
        <v>61604.95</v>
      </c>
      <c r="E31" s="6">
        <v>24398</v>
      </c>
      <c r="F31" s="6">
        <v>36597</v>
      </c>
      <c r="G31" s="6">
        <v>609.95000000000005</v>
      </c>
      <c r="H31" s="6">
        <v>25</v>
      </c>
      <c r="I31" s="6">
        <v>11088891</v>
      </c>
    </row>
    <row r="32" spans="1:9">
      <c r="A32" s="3" t="s">
        <v>294</v>
      </c>
      <c r="B32" s="4" t="s">
        <v>287</v>
      </c>
      <c r="C32" s="6">
        <v>2</v>
      </c>
      <c r="D32" s="6">
        <v>36340.26</v>
      </c>
      <c r="E32" s="6">
        <v>24398</v>
      </c>
      <c r="F32" s="6">
        <v>11582.45</v>
      </c>
      <c r="G32" s="6">
        <v>359.81</v>
      </c>
      <c r="H32" s="6">
        <v>15</v>
      </c>
      <c r="I32" s="6">
        <v>872166.24</v>
      </c>
    </row>
    <row r="33" spans="1:9">
      <c r="A33" s="3" t="s">
        <v>295</v>
      </c>
      <c r="B33" s="4" t="s">
        <v>296</v>
      </c>
      <c r="C33" s="6">
        <v>1.5</v>
      </c>
      <c r="D33" s="6">
        <v>46892.28</v>
      </c>
      <c r="E33" s="6">
        <v>17520</v>
      </c>
      <c r="F33" s="6">
        <v>28908</v>
      </c>
      <c r="G33" s="6">
        <v>464.28</v>
      </c>
      <c r="H33" s="6">
        <v>0</v>
      </c>
      <c r="I33" s="6">
        <v>844061.04</v>
      </c>
    </row>
    <row r="34" spans="1:9">
      <c r="A34" s="3" t="s">
        <v>297</v>
      </c>
      <c r="B34" s="4" t="s">
        <v>298</v>
      </c>
      <c r="C34" s="6">
        <v>5</v>
      </c>
      <c r="D34" s="6">
        <v>67725.55</v>
      </c>
      <c r="E34" s="6">
        <v>26822</v>
      </c>
      <c r="F34" s="6">
        <v>40233</v>
      </c>
      <c r="G34" s="6">
        <v>670.55</v>
      </c>
      <c r="H34" s="6">
        <v>25</v>
      </c>
      <c r="I34" s="6">
        <v>4063533</v>
      </c>
    </row>
    <row r="35" spans="1:9">
      <c r="A35" s="3" t="s">
        <v>299</v>
      </c>
      <c r="B35" s="4" t="s">
        <v>300</v>
      </c>
      <c r="C35" s="6">
        <v>1</v>
      </c>
      <c r="D35" s="6">
        <v>13467.34</v>
      </c>
      <c r="E35" s="6">
        <v>13334</v>
      </c>
      <c r="F35" s="6">
        <v>0</v>
      </c>
      <c r="G35" s="6">
        <v>133.34</v>
      </c>
      <c r="H35" s="6">
        <v>0</v>
      </c>
      <c r="I35" s="6">
        <v>161608.07999999999</v>
      </c>
    </row>
    <row r="36" spans="1:9">
      <c r="A36" s="3" t="s">
        <v>301</v>
      </c>
      <c r="B36" s="4" t="s">
        <v>302</v>
      </c>
      <c r="C36" s="6">
        <v>1</v>
      </c>
      <c r="D36" s="6">
        <v>10563.59</v>
      </c>
      <c r="E36" s="6">
        <v>10459</v>
      </c>
      <c r="F36" s="6">
        <v>0</v>
      </c>
      <c r="G36" s="6">
        <v>104.59</v>
      </c>
      <c r="H36" s="6">
        <v>0</v>
      </c>
      <c r="I36" s="6">
        <v>126763.08</v>
      </c>
    </row>
    <row r="37" spans="1:9">
      <c r="A37" s="3" t="s">
        <v>303</v>
      </c>
      <c r="B37" s="4" t="s">
        <v>304</v>
      </c>
      <c r="C37" s="6">
        <v>1</v>
      </c>
      <c r="D37" s="6">
        <v>84444.28</v>
      </c>
      <c r="E37" s="6">
        <v>32157</v>
      </c>
      <c r="F37" s="6">
        <v>51451.199999999997</v>
      </c>
      <c r="G37" s="6">
        <v>836.08</v>
      </c>
      <c r="H37" s="6">
        <v>0</v>
      </c>
      <c r="I37" s="6">
        <v>1013331.36</v>
      </c>
    </row>
    <row r="38" spans="1:9">
      <c r="A38" s="3" t="s">
        <v>305</v>
      </c>
      <c r="B38" s="4" t="s">
        <v>306</v>
      </c>
      <c r="C38" s="6">
        <v>1</v>
      </c>
      <c r="D38" s="6">
        <v>84444.28</v>
      </c>
      <c r="E38" s="6">
        <v>32157</v>
      </c>
      <c r="F38" s="6">
        <v>51451.199999999997</v>
      </c>
      <c r="G38" s="6">
        <v>836.08</v>
      </c>
      <c r="H38" s="6">
        <v>0</v>
      </c>
      <c r="I38" s="6">
        <v>1013331.36</v>
      </c>
    </row>
    <row r="39" spans="1:9">
      <c r="A39" s="3" t="s">
        <v>307</v>
      </c>
      <c r="B39" s="4" t="s">
        <v>308</v>
      </c>
      <c r="C39" s="6">
        <v>1.5</v>
      </c>
      <c r="D39" s="6">
        <v>65811.600000000006</v>
      </c>
      <c r="E39" s="6">
        <v>26064</v>
      </c>
      <c r="F39" s="6">
        <v>39096</v>
      </c>
      <c r="G39" s="6">
        <v>651.6</v>
      </c>
      <c r="H39" s="6">
        <v>0</v>
      </c>
      <c r="I39" s="6">
        <v>1184608.8</v>
      </c>
    </row>
    <row r="40" spans="1:9" ht="21">
      <c r="A40" s="3" t="s">
        <v>309</v>
      </c>
      <c r="B40" s="4" t="s">
        <v>310</v>
      </c>
      <c r="C40" s="6">
        <v>2.5</v>
      </c>
      <c r="D40" s="6">
        <v>39486.959999999999</v>
      </c>
      <c r="E40" s="6">
        <v>26064</v>
      </c>
      <c r="F40" s="6">
        <v>13032</v>
      </c>
      <c r="G40" s="6">
        <v>390.96</v>
      </c>
      <c r="H40" s="6">
        <v>0</v>
      </c>
      <c r="I40" s="6">
        <v>1184608.8</v>
      </c>
    </row>
    <row r="41" spans="1:9" ht="21">
      <c r="A41" s="3" t="s">
        <v>311</v>
      </c>
      <c r="B41" s="4" t="s">
        <v>310</v>
      </c>
      <c r="C41" s="6">
        <v>0.5</v>
      </c>
      <c r="D41" s="6">
        <v>36291.83</v>
      </c>
      <c r="E41" s="6">
        <v>23955</v>
      </c>
      <c r="F41" s="6">
        <v>11977.5</v>
      </c>
      <c r="G41" s="6">
        <v>359.33</v>
      </c>
      <c r="H41" s="6">
        <v>0</v>
      </c>
      <c r="I41" s="6">
        <v>217750.98</v>
      </c>
    </row>
    <row r="42" spans="1:9">
      <c r="A42" s="3" t="s">
        <v>312</v>
      </c>
      <c r="B42" s="4" t="s">
        <v>313</v>
      </c>
      <c r="C42" s="6">
        <v>1</v>
      </c>
      <c r="D42" s="6">
        <v>34106.589999999997</v>
      </c>
      <c r="E42" s="6">
        <v>12507</v>
      </c>
      <c r="F42" s="6">
        <v>21261.9</v>
      </c>
      <c r="G42" s="6">
        <v>337.69</v>
      </c>
      <c r="H42" s="6">
        <v>0</v>
      </c>
      <c r="I42" s="6">
        <v>409279.08</v>
      </c>
    </row>
    <row r="43" spans="1:9">
      <c r="A43" s="3" t="s">
        <v>314</v>
      </c>
      <c r="B43" s="4" t="s">
        <v>315</v>
      </c>
      <c r="C43" s="6">
        <v>2</v>
      </c>
      <c r="D43" s="6">
        <v>31305.96</v>
      </c>
      <c r="E43" s="6">
        <v>11480</v>
      </c>
      <c r="F43" s="6">
        <v>19516</v>
      </c>
      <c r="G43" s="6">
        <v>309.95999999999998</v>
      </c>
      <c r="H43" s="6">
        <v>0</v>
      </c>
      <c r="I43" s="6">
        <v>751343.04</v>
      </c>
    </row>
    <row r="44" spans="1:9">
      <c r="A44" s="3" t="s">
        <v>316</v>
      </c>
      <c r="B44" s="4" t="s">
        <v>317</v>
      </c>
      <c r="C44" s="6">
        <v>1</v>
      </c>
      <c r="D44" s="6">
        <v>34106.589999999997</v>
      </c>
      <c r="E44" s="6">
        <v>12507</v>
      </c>
      <c r="F44" s="6">
        <v>21261.9</v>
      </c>
      <c r="G44" s="6">
        <v>337.69</v>
      </c>
      <c r="H44" s="6">
        <v>0</v>
      </c>
      <c r="I44" s="6">
        <v>409279.08</v>
      </c>
    </row>
    <row r="45" spans="1:9">
      <c r="A45" s="3" t="s">
        <v>318</v>
      </c>
      <c r="B45" s="4" t="s">
        <v>319</v>
      </c>
      <c r="C45" s="6">
        <v>0.5</v>
      </c>
      <c r="D45" s="6">
        <v>45284.56</v>
      </c>
      <c r="E45" s="6">
        <v>16606</v>
      </c>
      <c r="F45" s="6">
        <v>28230.2</v>
      </c>
      <c r="G45" s="6">
        <v>448.36</v>
      </c>
      <c r="H45" s="6">
        <v>0</v>
      </c>
      <c r="I45" s="6">
        <v>271707.36</v>
      </c>
    </row>
    <row r="46" spans="1:9">
      <c r="A46" s="3" t="s">
        <v>320</v>
      </c>
      <c r="B46" s="4" t="s">
        <v>321</v>
      </c>
      <c r="C46" s="6">
        <v>3</v>
      </c>
      <c r="D46" s="6">
        <v>41374.089999999997</v>
      </c>
      <c r="E46" s="6">
        <v>15173</v>
      </c>
      <c r="F46" s="6">
        <v>25794.3</v>
      </c>
      <c r="G46" s="6">
        <v>406.79</v>
      </c>
      <c r="H46" s="6">
        <v>0</v>
      </c>
      <c r="I46" s="6">
        <v>1489467.24</v>
      </c>
    </row>
    <row r="47" spans="1:9">
      <c r="A47" s="3" t="s">
        <v>322</v>
      </c>
      <c r="B47" s="4" t="s">
        <v>323</v>
      </c>
      <c r="C47" s="6">
        <v>1</v>
      </c>
      <c r="D47" s="6">
        <v>41376.769999999997</v>
      </c>
      <c r="E47" s="6">
        <v>15173</v>
      </c>
      <c r="F47" s="6">
        <v>25794.1</v>
      </c>
      <c r="G47" s="6">
        <v>409.67</v>
      </c>
      <c r="H47" s="6">
        <v>0</v>
      </c>
      <c r="I47" s="6">
        <v>496521.24</v>
      </c>
    </row>
    <row r="48" spans="1:9">
      <c r="A48" s="3" t="s">
        <v>324</v>
      </c>
      <c r="B48" s="4" t="s">
        <v>323</v>
      </c>
      <c r="C48" s="6">
        <v>1</v>
      </c>
      <c r="D48" s="6">
        <v>42475.75</v>
      </c>
      <c r="E48" s="6">
        <v>15576</v>
      </c>
      <c r="F48" s="6">
        <v>26479.200000000001</v>
      </c>
      <c r="G48" s="6">
        <v>420.55</v>
      </c>
      <c r="H48" s="6">
        <v>0</v>
      </c>
      <c r="I48" s="6">
        <v>509709</v>
      </c>
    </row>
    <row r="49" spans="1:9">
      <c r="A49" s="3" t="s">
        <v>325</v>
      </c>
      <c r="B49" s="4" t="s">
        <v>326</v>
      </c>
      <c r="C49" s="6">
        <v>1</v>
      </c>
      <c r="D49" s="6">
        <v>26089.21</v>
      </c>
      <c r="E49" s="6">
        <v>9567</v>
      </c>
      <c r="F49" s="6">
        <v>16263.9</v>
      </c>
      <c r="G49" s="6">
        <v>258.31</v>
      </c>
      <c r="H49" s="6">
        <v>0</v>
      </c>
      <c r="I49" s="6">
        <v>313070.52</v>
      </c>
    </row>
    <row r="50" spans="1:9">
      <c r="A50" s="3" t="s">
        <v>327</v>
      </c>
      <c r="B50" s="4" t="s">
        <v>328</v>
      </c>
      <c r="C50" s="6">
        <v>1</v>
      </c>
      <c r="D50" s="6">
        <v>42475.75</v>
      </c>
      <c r="E50" s="6">
        <v>15576</v>
      </c>
      <c r="F50" s="6">
        <v>26479.200000000001</v>
      </c>
      <c r="G50" s="6">
        <v>420.55</v>
      </c>
      <c r="H50" s="6">
        <v>0</v>
      </c>
      <c r="I50" s="6">
        <v>509709</v>
      </c>
    </row>
    <row r="51" spans="1:9">
      <c r="A51" s="3" t="s">
        <v>329</v>
      </c>
      <c r="B51" s="4" t="s">
        <v>330</v>
      </c>
      <c r="C51" s="6">
        <v>1</v>
      </c>
      <c r="D51" s="6">
        <v>26089.21</v>
      </c>
      <c r="E51" s="6">
        <v>9567</v>
      </c>
      <c r="F51" s="6">
        <v>16263.9</v>
      </c>
      <c r="G51" s="6">
        <v>258.31</v>
      </c>
      <c r="H51" s="6">
        <v>0</v>
      </c>
      <c r="I51" s="6">
        <v>313070.52</v>
      </c>
    </row>
    <row r="52" spans="1:9">
      <c r="A52" s="3" t="s">
        <v>331</v>
      </c>
      <c r="B52" s="4" t="s">
        <v>332</v>
      </c>
      <c r="C52" s="6">
        <v>0.5</v>
      </c>
      <c r="D52" s="6">
        <v>29053.759999999998</v>
      </c>
      <c r="E52" s="6">
        <v>12507</v>
      </c>
      <c r="F52" s="6">
        <v>16259.1</v>
      </c>
      <c r="G52" s="6">
        <v>287.66000000000003</v>
      </c>
      <c r="H52" s="6">
        <v>0</v>
      </c>
      <c r="I52" s="6">
        <v>174322.56</v>
      </c>
    </row>
    <row r="53" spans="1:9">
      <c r="A53" s="3" t="s">
        <v>333</v>
      </c>
      <c r="B53" s="4" t="s">
        <v>334</v>
      </c>
      <c r="C53" s="6">
        <v>1</v>
      </c>
      <c r="D53" s="6">
        <v>29053.759999999998</v>
      </c>
      <c r="E53" s="6">
        <v>12507</v>
      </c>
      <c r="F53" s="6">
        <v>16259.1</v>
      </c>
      <c r="G53" s="6">
        <v>287.66000000000003</v>
      </c>
      <c r="H53" s="6">
        <v>0</v>
      </c>
      <c r="I53" s="6">
        <v>348645.12</v>
      </c>
    </row>
    <row r="54" spans="1:9">
      <c r="A54" s="3" t="s">
        <v>335</v>
      </c>
      <c r="B54" s="4" t="s">
        <v>336</v>
      </c>
      <c r="C54" s="6">
        <v>3</v>
      </c>
      <c r="D54" s="6">
        <v>34249.910000000003</v>
      </c>
      <c r="E54" s="6">
        <v>14680</v>
      </c>
      <c r="F54" s="6">
        <v>19230.8</v>
      </c>
      <c r="G54" s="6">
        <v>339.11</v>
      </c>
      <c r="H54" s="6">
        <v>0</v>
      </c>
      <c r="I54" s="6">
        <v>1232996.76</v>
      </c>
    </row>
    <row r="55" spans="1:9">
      <c r="A55" s="3" t="s">
        <v>337</v>
      </c>
      <c r="B55" s="4" t="s">
        <v>338</v>
      </c>
      <c r="C55" s="6">
        <v>1</v>
      </c>
      <c r="D55" s="6">
        <v>18368.02</v>
      </c>
      <c r="E55" s="6">
        <v>7706</v>
      </c>
      <c r="F55" s="6">
        <v>10480.16</v>
      </c>
      <c r="G55" s="6">
        <v>181.86</v>
      </c>
      <c r="H55" s="6">
        <v>0</v>
      </c>
      <c r="I55" s="6">
        <v>220416.24</v>
      </c>
    </row>
    <row r="56" spans="1:9" ht="21">
      <c r="A56" s="3" t="s">
        <v>339</v>
      </c>
      <c r="B56" s="4" t="s">
        <v>340</v>
      </c>
      <c r="C56" s="6">
        <v>2</v>
      </c>
      <c r="D56" s="6">
        <v>7944.66</v>
      </c>
      <c r="E56" s="6">
        <v>7866</v>
      </c>
      <c r="F56" s="6"/>
      <c r="G56" s="6">
        <v>78.66</v>
      </c>
      <c r="H56" s="6"/>
      <c r="I56" s="6">
        <v>190671.84</v>
      </c>
    </row>
    <row r="57" spans="1:9">
      <c r="A57" s="3" t="s">
        <v>341</v>
      </c>
      <c r="B57" s="4" t="s">
        <v>342</v>
      </c>
      <c r="C57" s="6">
        <v>1</v>
      </c>
      <c r="D57" s="6">
        <v>15532.94</v>
      </c>
      <c r="E57" s="6">
        <v>15379.15</v>
      </c>
      <c r="F57" s="6"/>
      <c r="G57" s="6">
        <v>153.79</v>
      </c>
      <c r="H57" s="6"/>
      <c r="I57" s="6">
        <v>186395.28</v>
      </c>
    </row>
    <row r="58" spans="1:9" ht="25.15" customHeight="1">
      <c r="A58" s="24" t="s">
        <v>343</v>
      </c>
      <c r="B58" s="24"/>
      <c r="C58" s="8" t="s">
        <v>344</v>
      </c>
      <c r="D58" s="8">
        <f>SUBTOTAL(9,D10:D57)</f>
        <v>1993770.6200000003</v>
      </c>
      <c r="E58" s="8" t="s">
        <v>344</v>
      </c>
      <c r="F58" s="8" t="s">
        <v>344</v>
      </c>
      <c r="G58" s="8" t="s">
        <v>344</v>
      </c>
      <c r="H58" s="8" t="s">
        <v>344</v>
      </c>
      <c r="I58" s="8">
        <f>SUBTOTAL(9,I10:I57)</f>
        <v>73852535.099999979</v>
      </c>
    </row>
  </sheetData>
  <sheetProtection password="DF14" sheet="1" objects="1" scenarios="1"/>
  <mergeCells count="14">
    <mergeCell ref="A2:B2"/>
    <mergeCell ref="C2:I2"/>
    <mergeCell ref="A3:B3"/>
    <mergeCell ref="C3:I3"/>
    <mergeCell ref="A4:I4"/>
    <mergeCell ref="I6:I8"/>
    <mergeCell ref="D7:D8"/>
    <mergeCell ref="E7:G7"/>
    <mergeCell ref="A58:B58"/>
    <mergeCell ref="A6:A8"/>
    <mergeCell ref="B6:B8"/>
    <mergeCell ref="C6:C8"/>
    <mergeCell ref="D6:G6"/>
    <mergeCell ref="H6:H8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1"/>
  <sheetViews>
    <sheetView workbookViewId="0"/>
  </sheetViews>
  <sheetFormatPr defaultRowHeight="10.5"/>
  <cols>
    <col min="1" max="1" width="13.42578125" customWidth="1"/>
    <col min="2" max="2" width="57.28515625" customWidth="1"/>
    <col min="3" max="6" width="19.140625" customWidth="1"/>
  </cols>
  <sheetData>
    <row r="1" spans="1:6" ht="25.15" customHeight="1"/>
    <row r="2" spans="1:6" ht="19.899999999999999" customHeight="1">
      <c r="A2" s="25" t="s">
        <v>252</v>
      </c>
      <c r="B2" s="25"/>
      <c r="C2" s="26" t="s">
        <v>142</v>
      </c>
      <c r="D2" s="26"/>
      <c r="E2" s="26"/>
      <c r="F2" s="26"/>
    </row>
    <row r="3" spans="1:6" ht="19.899999999999999" customHeight="1">
      <c r="A3" s="25" t="s">
        <v>253</v>
      </c>
      <c r="B3" s="25"/>
      <c r="C3" s="26" t="s">
        <v>254</v>
      </c>
      <c r="D3" s="26"/>
      <c r="E3" s="26"/>
      <c r="F3" s="26"/>
    </row>
    <row r="4" spans="1:6" ht="15" customHeight="1"/>
    <row r="5" spans="1:6" ht="25.15" customHeight="1">
      <c r="A5" s="21" t="s">
        <v>345</v>
      </c>
      <c r="B5" s="21"/>
      <c r="C5" s="21"/>
      <c r="D5" s="21"/>
      <c r="E5" s="21"/>
      <c r="F5" s="21"/>
    </row>
    <row r="6" spans="1:6" ht="15" customHeight="1"/>
    <row r="7" spans="1:6" ht="49.9" customHeight="1">
      <c r="A7" s="3" t="s">
        <v>256</v>
      </c>
      <c r="B7" s="3" t="s">
        <v>346</v>
      </c>
      <c r="C7" s="3" t="s">
        <v>347</v>
      </c>
      <c r="D7" s="3" t="s">
        <v>348</v>
      </c>
      <c r="E7" s="3" t="s">
        <v>349</v>
      </c>
      <c r="F7" s="3" t="s">
        <v>350</v>
      </c>
    </row>
    <row r="8" spans="1:6" ht="1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</row>
    <row r="9" spans="1:6" ht="40.15" customHeight="1">
      <c r="A9" s="9" t="s">
        <v>351</v>
      </c>
      <c r="B9" s="10" t="s">
        <v>352</v>
      </c>
      <c r="C9" s="8" t="s">
        <v>101</v>
      </c>
      <c r="D9" s="8" t="s">
        <v>101</v>
      </c>
      <c r="E9" s="8" t="s">
        <v>101</v>
      </c>
      <c r="F9" s="8">
        <v>48000</v>
      </c>
    </row>
    <row r="10" spans="1:6" ht="40.15" customHeight="1">
      <c r="A10" s="3" t="s">
        <v>353</v>
      </c>
      <c r="B10" s="4" t="s">
        <v>354</v>
      </c>
      <c r="C10" s="6">
        <v>15000</v>
      </c>
      <c r="D10" s="6">
        <v>1</v>
      </c>
      <c r="E10" s="6">
        <v>1</v>
      </c>
      <c r="F10" s="6">
        <v>15000</v>
      </c>
    </row>
    <row r="11" spans="1:6" ht="40.15" customHeight="1">
      <c r="A11" s="3" t="s">
        <v>355</v>
      </c>
      <c r="B11" s="4" t="s">
        <v>356</v>
      </c>
      <c r="C11" s="6">
        <v>1000</v>
      </c>
      <c r="D11" s="6">
        <v>1</v>
      </c>
      <c r="E11" s="6">
        <v>12</v>
      </c>
      <c r="F11" s="6">
        <v>12000</v>
      </c>
    </row>
    <row r="12" spans="1:6" ht="40.15" customHeight="1">
      <c r="A12" s="3" t="s">
        <v>357</v>
      </c>
      <c r="B12" s="4" t="s">
        <v>354</v>
      </c>
      <c r="C12" s="6">
        <v>15000</v>
      </c>
      <c r="D12" s="6">
        <v>1</v>
      </c>
      <c r="E12" s="6">
        <v>1</v>
      </c>
      <c r="F12" s="6">
        <v>15000</v>
      </c>
    </row>
    <row r="13" spans="1:6" ht="40.15" customHeight="1">
      <c r="A13" s="3" t="s">
        <v>358</v>
      </c>
      <c r="B13" s="4" t="s">
        <v>356</v>
      </c>
      <c r="C13" s="6">
        <v>1000</v>
      </c>
      <c r="D13" s="6">
        <v>1</v>
      </c>
      <c r="E13" s="6">
        <v>6</v>
      </c>
      <c r="F13" s="6">
        <v>6000</v>
      </c>
    </row>
    <row r="14" spans="1:6" ht="25.15" customHeight="1">
      <c r="A14" s="24" t="s">
        <v>343</v>
      </c>
      <c r="B14" s="24"/>
      <c r="C14" s="8" t="s">
        <v>344</v>
      </c>
      <c r="D14" s="8" t="s">
        <v>344</v>
      </c>
      <c r="E14" s="8" t="s">
        <v>344</v>
      </c>
      <c r="F14" s="8">
        <v>48000</v>
      </c>
    </row>
    <row r="15" spans="1:6" ht="25.15" customHeight="1"/>
    <row r="16" spans="1:6" ht="19.899999999999999" customHeight="1">
      <c r="A16" s="25" t="s">
        <v>252</v>
      </c>
      <c r="B16" s="25"/>
      <c r="C16" s="26" t="s">
        <v>142</v>
      </c>
      <c r="D16" s="26"/>
      <c r="E16" s="26"/>
      <c r="F16" s="26"/>
    </row>
    <row r="17" spans="1:6" ht="19.899999999999999" customHeight="1">
      <c r="A17" s="25" t="s">
        <v>253</v>
      </c>
      <c r="B17" s="25"/>
      <c r="C17" s="26" t="s">
        <v>254</v>
      </c>
      <c r="D17" s="26"/>
      <c r="E17" s="26"/>
      <c r="F17" s="26"/>
    </row>
    <row r="18" spans="1:6" ht="15" customHeight="1"/>
    <row r="19" spans="1:6" ht="25.15" customHeight="1">
      <c r="A19" s="21" t="s">
        <v>359</v>
      </c>
      <c r="B19" s="21"/>
      <c r="C19" s="21"/>
      <c r="D19" s="21"/>
      <c r="E19" s="21"/>
      <c r="F19" s="21"/>
    </row>
    <row r="20" spans="1:6" ht="15" customHeight="1"/>
    <row r="21" spans="1:6" ht="49.9" customHeight="1">
      <c r="A21" s="3" t="s">
        <v>256</v>
      </c>
      <c r="B21" s="3" t="s">
        <v>346</v>
      </c>
      <c r="C21" s="3" t="s">
        <v>347</v>
      </c>
      <c r="D21" s="3" t="s">
        <v>348</v>
      </c>
      <c r="E21" s="3" t="s">
        <v>349</v>
      </c>
      <c r="F21" s="3" t="s">
        <v>350</v>
      </c>
    </row>
    <row r="22" spans="1:6" ht="15" customHeight="1">
      <c r="A22" s="3">
        <v>1</v>
      </c>
      <c r="B22" s="3">
        <v>2</v>
      </c>
      <c r="C22" s="3">
        <v>3</v>
      </c>
      <c r="D22" s="3">
        <v>4</v>
      </c>
      <c r="E22" s="3">
        <v>5</v>
      </c>
      <c r="F22" s="3">
        <v>6</v>
      </c>
    </row>
    <row r="23" spans="1:6" ht="60" customHeight="1">
      <c r="A23" s="9" t="s">
        <v>351</v>
      </c>
      <c r="B23" s="10" t="s">
        <v>360</v>
      </c>
      <c r="C23" s="8" t="s">
        <v>101</v>
      </c>
      <c r="D23" s="8" t="s">
        <v>101</v>
      </c>
      <c r="E23" s="8" t="s">
        <v>101</v>
      </c>
      <c r="F23" s="8">
        <v>47600</v>
      </c>
    </row>
    <row r="24" spans="1:6" ht="60" customHeight="1">
      <c r="A24" s="3" t="s">
        <v>353</v>
      </c>
      <c r="B24" s="4" t="s">
        <v>360</v>
      </c>
      <c r="C24" s="6">
        <v>100</v>
      </c>
      <c r="D24" s="6">
        <v>1</v>
      </c>
      <c r="E24" s="6">
        <v>12</v>
      </c>
      <c r="F24" s="6">
        <v>1200</v>
      </c>
    </row>
    <row r="25" spans="1:6" ht="60" customHeight="1">
      <c r="A25" s="3" t="s">
        <v>355</v>
      </c>
      <c r="B25" s="4" t="s">
        <v>360</v>
      </c>
      <c r="C25" s="6">
        <v>100</v>
      </c>
      <c r="D25" s="6">
        <v>1</v>
      </c>
      <c r="E25" s="6">
        <v>6</v>
      </c>
      <c r="F25" s="6">
        <v>600</v>
      </c>
    </row>
    <row r="26" spans="1:6" ht="60" customHeight="1">
      <c r="A26" s="3" t="s">
        <v>357</v>
      </c>
      <c r="B26" s="4" t="s">
        <v>360</v>
      </c>
      <c r="C26" s="6">
        <v>100</v>
      </c>
      <c r="D26" s="6">
        <v>1</v>
      </c>
      <c r="E26" s="6">
        <v>3</v>
      </c>
      <c r="F26" s="6">
        <v>300</v>
      </c>
    </row>
    <row r="27" spans="1:6" ht="60" customHeight="1">
      <c r="A27" s="3" t="s">
        <v>358</v>
      </c>
      <c r="B27" s="4" t="s">
        <v>360</v>
      </c>
      <c r="C27" s="6">
        <v>100</v>
      </c>
      <c r="D27" s="6">
        <v>2</v>
      </c>
      <c r="E27" s="6">
        <v>17</v>
      </c>
      <c r="F27" s="6">
        <v>3400</v>
      </c>
    </row>
    <row r="28" spans="1:6" ht="60" customHeight="1">
      <c r="A28" s="3" t="s">
        <v>361</v>
      </c>
      <c r="B28" s="4" t="s">
        <v>360</v>
      </c>
      <c r="C28" s="6">
        <v>100</v>
      </c>
      <c r="D28" s="6">
        <v>2</v>
      </c>
      <c r="E28" s="6">
        <v>49</v>
      </c>
      <c r="F28" s="6">
        <v>9800</v>
      </c>
    </row>
    <row r="29" spans="1:6" ht="60" customHeight="1">
      <c r="A29" s="3" t="s">
        <v>362</v>
      </c>
      <c r="B29" s="4" t="s">
        <v>360</v>
      </c>
      <c r="C29" s="6">
        <v>100</v>
      </c>
      <c r="D29" s="6">
        <v>1</v>
      </c>
      <c r="E29" s="6">
        <v>3</v>
      </c>
      <c r="F29" s="6">
        <v>300</v>
      </c>
    </row>
    <row r="30" spans="1:6" ht="60" customHeight="1">
      <c r="A30" s="3" t="s">
        <v>363</v>
      </c>
      <c r="B30" s="4" t="s">
        <v>360</v>
      </c>
      <c r="C30" s="6">
        <v>100</v>
      </c>
      <c r="D30" s="6">
        <v>3</v>
      </c>
      <c r="E30" s="6">
        <v>18</v>
      </c>
      <c r="F30" s="6">
        <v>5400</v>
      </c>
    </row>
    <row r="31" spans="1:6" ht="60" customHeight="1">
      <c r="A31" s="3" t="s">
        <v>364</v>
      </c>
      <c r="B31" s="4" t="s">
        <v>360</v>
      </c>
      <c r="C31" s="6">
        <v>100</v>
      </c>
      <c r="D31" s="6">
        <v>10</v>
      </c>
      <c r="E31" s="6">
        <v>14</v>
      </c>
      <c r="F31" s="6">
        <v>14000</v>
      </c>
    </row>
    <row r="32" spans="1:6" ht="60" customHeight="1">
      <c r="A32" s="3" t="s">
        <v>365</v>
      </c>
      <c r="B32" s="4" t="s">
        <v>360</v>
      </c>
      <c r="C32" s="6">
        <v>100</v>
      </c>
      <c r="D32" s="6">
        <v>2</v>
      </c>
      <c r="E32" s="6">
        <v>18</v>
      </c>
      <c r="F32" s="6">
        <v>3600</v>
      </c>
    </row>
    <row r="33" spans="1:6" ht="60" customHeight="1">
      <c r="A33" s="3" t="s">
        <v>366</v>
      </c>
      <c r="B33" s="4" t="s">
        <v>360</v>
      </c>
      <c r="C33" s="6">
        <v>100</v>
      </c>
      <c r="D33" s="6">
        <v>2</v>
      </c>
      <c r="E33" s="6">
        <v>18</v>
      </c>
      <c r="F33" s="6">
        <v>3600</v>
      </c>
    </row>
    <row r="34" spans="1:6" ht="60" customHeight="1">
      <c r="A34" s="3" t="s">
        <v>367</v>
      </c>
      <c r="B34" s="4" t="s">
        <v>360</v>
      </c>
      <c r="C34" s="6">
        <v>100</v>
      </c>
      <c r="D34" s="6">
        <v>3</v>
      </c>
      <c r="E34" s="6">
        <v>18</v>
      </c>
      <c r="F34" s="6">
        <v>5400</v>
      </c>
    </row>
    <row r="35" spans="1:6" ht="60" customHeight="1">
      <c r="A35" s="9" t="s">
        <v>368</v>
      </c>
      <c r="B35" s="10" t="s">
        <v>360</v>
      </c>
      <c r="C35" s="8" t="s">
        <v>101</v>
      </c>
      <c r="D35" s="8" t="s">
        <v>101</v>
      </c>
      <c r="E35" s="8" t="s">
        <v>101</v>
      </c>
      <c r="F35" s="8">
        <v>21000</v>
      </c>
    </row>
    <row r="36" spans="1:6" ht="60" customHeight="1">
      <c r="A36" s="3" t="s">
        <v>369</v>
      </c>
      <c r="B36" s="4" t="s">
        <v>360</v>
      </c>
      <c r="C36" s="6">
        <v>100</v>
      </c>
      <c r="D36" s="6">
        <v>1</v>
      </c>
      <c r="E36" s="6">
        <v>27</v>
      </c>
      <c r="F36" s="6">
        <v>2700</v>
      </c>
    </row>
    <row r="37" spans="1:6" ht="60" customHeight="1">
      <c r="A37" s="3" t="s">
        <v>370</v>
      </c>
      <c r="B37" s="4" t="s">
        <v>360</v>
      </c>
      <c r="C37" s="6">
        <v>100</v>
      </c>
      <c r="D37" s="6">
        <v>2</v>
      </c>
      <c r="E37" s="6">
        <v>36</v>
      </c>
      <c r="F37" s="6">
        <v>7200</v>
      </c>
    </row>
    <row r="38" spans="1:6" ht="60" customHeight="1">
      <c r="A38" s="3" t="s">
        <v>371</v>
      </c>
      <c r="B38" s="4" t="s">
        <v>360</v>
      </c>
      <c r="C38" s="6">
        <v>100</v>
      </c>
      <c r="D38" s="6">
        <v>1</v>
      </c>
      <c r="E38" s="6">
        <v>48</v>
      </c>
      <c r="F38" s="6">
        <v>4800</v>
      </c>
    </row>
    <row r="39" spans="1:6" ht="60" customHeight="1">
      <c r="A39" s="3" t="s">
        <v>372</v>
      </c>
      <c r="B39" s="4" t="s">
        <v>373</v>
      </c>
      <c r="C39" s="6">
        <v>100</v>
      </c>
      <c r="D39" s="6">
        <v>1</v>
      </c>
      <c r="E39" s="6">
        <v>63</v>
      </c>
      <c r="F39" s="6">
        <v>6300</v>
      </c>
    </row>
    <row r="40" spans="1:6" ht="25.15" customHeight="1">
      <c r="A40" s="24" t="s">
        <v>343</v>
      </c>
      <c r="B40" s="24"/>
      <c r="C40" s="8" t="s">
        <v>344</v>
      </c>
      <c r="D40" s="8" t="s">
        <v>344</v>
      </c>
      <c r="E40" s="8" t="s">
        <v>344</v>
      </c>
      <c r="F40" s="8">
        <v>68600</v>
      </c>
    </row>
    <row r="41" spans="1:6" ht="25.15" customHeight="1"/>
    <row r="42" spans="1:6" ht="25.15" customHeight="1">
      <c r="A42" s="25" t="s">
        <v>252</v>
      </c>
      <c r="B42" s="25"/>
      <c r="C42" s="26"/>
      <c r="D42" s="26"/>
      <c r="E42" s="26"/>
      <c r="F42" s="26"/>
    </row>
    <row r="43" spans="1:6" ht="25.15" customHeight="1">
      <c r="A43" s="25" t="s">
        <v>253</v>
      </c>
      <c r="B43" s="25"/>
      <c r="C43" s="26"/>
      <c r="D43" s="26"/>
      <c r="E43" s="26"/>
      <c r="F43" s="26"/>
    </row>
    <row r="44" spans="1:6" ht="15" customHeight="1"/>
    <row r="45" spans="1:6" ht="25.15" customHeight="1">
      <c r="A45" s="21" t="s">
        <v>374</v>
      </c>
      <c r="B45" s="21"/>
      <c r="C45" s="21"/>
      <c r="D45" s="21"/>
      <c r="E45" s="21"/>
      <c r="F45" s="21"/>
    </row>
    <row r="46" spans="1:6" ht="15" customHeight="1"/>
    <row r="47" spans="1:6" ht="49.9" customHeight="1">
      <c r="A47" s="3" t="s">
        <v>256</v>
      </c>
      <c r="B47" s="3" t="s">
        <v>346</v>
      </c>
      <c r="C47" s="3" t="s">
        <v>375</v>
      </c>
      <c r="D47" s="3" t="s">
        <v>376</v>
      </c>
      <c r="E47" s="3" t="s">
        <v>377</v>
      </c>
      <c r="F47" s="3" t="s">
        <v>350</v>
      </c>
    </row>
    <row r="48" spans="1:6" ht="25.15" customHeight="1">
      <c r="A48" s="3" t="s">
        <v>101</v>
      </c>
      <c r="B48" s="3" t="s">
        <v>101</v>
      </c>
      <c r="C48" s="3" t="s">
        <v>101</v>
      </c>
      <c r="D48" s="3" t="s">
        <v>101</v>
      </c>
      <c r="E48" s="3" t="s">
        <v>101</v>
      </c>
      <c r="F48" s="3" t="s">
        <v>101</v>
      </c>
    </row>
    <row r="49" spans="1:6" ht="25.15" customHeight="1"/>
    <row r="50" spans="1:6" ht="19.899999999999999" customHeight="1">
      <c r="A50" s="25" t="s">
        <v>252</v>
      </c>
      <c r="B50" s="25"/>
      <c r="C50" s="26" t="s">
        <v>150</v>
      </c>
      <c r="D50" s="26"/>
      <c r="E50" s="26"/>
      <c r="F50" s="26"/>
    </row>
    <row r="51" spans="1:6" ht="19.899999999999999" customHeight="1">
      <c r="A51" s="25" t="s">
        <v>253</v>
      </c>
      <c r="B51" s="25"/>
      <c r="C51" s="26" t="s">
        <v>254</v>
      </c>
      <c r="D51" s="26"/>
      <c r="E51" s="26"/>
      <c r="F51" s="26"/>
    </row>
    <row r="52" spans="1:6" ht="15" customHeight="1"/>
    <row r="53" spans="1:6" ht="49.9" customHeight="1">
      <c r="A53" s="21" t="s">
        <v>378</v>
      </c>
      <c r="B53" s="21"/>
      <c r="C53" s="21"/>
      <c r="D53" s="21"/>
      <c r="E53" s="21"/>
      <c r="F53" s="21"/>
    </row>
    <row r="54" spans="1:6" ht="15" customHeight="1"/>
    <row r="55" spans="1:6" ht="49.9" customHeight="1">
      <c r="A55" s="3" t="s">
        <v>256</v>
      </c>
      <c r="B55" s="14" t="s">
        <v>379</v>
      </c>
      <c r="C55" s="14"/>
      <c r="D55" s="14"/>
      <c r="E55" s="3" t="s">
        <v>380</v>
      </c>
      <c r="F55" s="3" t="s">
        <v>381</v>
      </c>
    </row>
    <row r="56" spans="1:6" ht="15" customHeight="1">
      <c r="A56" s="3">
        <v>1</v>
      </c>
      <c r="B56" s="14">
        <v>2</v>
      </c>
      <c r="C56" s="14"/>
      <c r="D56" s="14"/>
      <c r="E56" s="3">
        <v>3</v>
      </c>
      <c r="F56" s="3">
        <v>4</v>
      </c>
    </row>
    <row r="57" spans="1:6" ht="19.899999999999999" customHeight="1">
      <c r="A57" s="9" t="s">
        <v>351</v>
      </c>
      <c r="B57" s="27" t="s">
        <v>382</v>
      </c>
      <c r="C57" s="27"/>
      <c r="D57" s="27"/>
      <c r="E57" s="8" t="s">
        <v>101</v>
      </c>
      <c r="F57" s="8">
        <v>130765</v>
      </c>
    </row>
    <row r="58" spans="1:6" ht="19.899999999999999" customHeight="1">
      <c r="A58" s="3" t="s">
        <v>353</v>
      </c>
      <c r="B58" s="13" t="s">
        <v>383</v>
      </c>
      <c r="C58" s="13"/>
      <c r="D58" s="13"/>
      <c r="E58" s="6">
        <v>26153</v>
      </c>
      <c r="F58" s="6">
        <v>130765</v>
      </c>
    </row>
    <row r="59" spans="1:6" ht="19.899999999999999" customHeight="1">
      <c r="A59" s="9" t="s">
        <v>368</v>
      </c>
      <c r="B59" s="27" t="s">
        <v>384</v>
      </c>
      <c r="C59" s="27"/>
      <c r="D59" s="27"/>
      <c r="E59" s="8" t="s">
        <v>101</v>
      </c>
      <c r="F59" s="8">
        <v>16265157.58</v>
      </c>
    </row>
    <row r="60" spans="1:6" ht="19.899999999999999" customHeight="1">
      <c r="A60" s="3" t="s">
        <v>369</v>
      </c>
      <c r="B60" s="13" t="s">
        <v>385</v>
      </c>
      <c r="C60" s="13"/>
      <c r="D60" s="13"/>
      <c r="E60" s="6">
        <v>67466428.099999994</v>
      </c>
      <c r="F60" s="6">
        <v>14842614.18</v>
      </c>
    </row>
    <row r="61" spans="1:6" ht="19.899999999999999" customHeight="1">
      <c r="A61" s="3" t="s">
        <v>370</v>
      </c>
      <c r="B61" s="13" t="s">
        <v>386</v>
      </c>
      <c r="C61" s="13"/>
      <c r="D61" s="13"/>
      <c r="E61" s="6">
        <v>14225434</v>
      </c>
      <c r="F61" s="6">
        <v>1422543.4</v>
      </c>
    </row>
    <row r="62" spans="1:6" ht="19.899999999999999" customHeight="1">
      <c r="A62" s="9" t="s">
        <v>387</v>
      </c>
      <c r="B62" s="27" t="s">
        <v>388</v>
      </c>
      <c r="C62" s="27"/>
      <c r="D62" s="27"/>
      <c r="E62" s="8" t="s">
        <v>101</v>
      </c>
      <c r="F62" s="8">
        <v>2291908.58</v>
      </c>
    </row>
    <row r="63" spans="1:6" ht="40.15" customHeight="1">
      <c r="A63" s="3" t="s">
        <v>389</v>
      </c>
      <c r="B63" s="13" t="s">
        <v>390</v>
      </c>
      <c r="C63" s="13"/>
      <c r="D63" s="13"/>
      <c r="E63" s="6">
        <v>73932534.920000002</v>
      </c>
      <c r="F63" s="6">
        <v>2144043.5099999998</v>
      </c>
    </row>
    <row r="64" spans="1:6" ht="40.15" customHeight="1">
      <c r="A64" s="3" t="s">
        <v>391</v>
      </c>
      <c r="B64" s="13" t="s">
        <v>392</v>
      </c>
      <c r="C64" s="13"/>
      <c r="D64" s="13"/>
      <c r="E64" s="6">
        <v>73932534.920000002</v>
      </c>
      <c r="F64" s="6">
        <v>147865.07</v>
      </c>
    </row>
    <row r="65" spans="1:6" ht="40.15" customHeight="1">
      <c r="A65" s="9" t="s">
        <v>393</v>
      </c>
      <c r="B65" s="27" t="s">
        <v>394</v>
      </c>
      <c r="C65" s="27"/>
      <c r="D65" s="27"/>
      <c r="E65" s="8" t="s">
        <v>101</v>
      </c>
      <c r="F65" s="8">
        <v>3770559.28</v>
      </c>
    </row>
    <row r="66" spans="1:6" ht="40.15" customHeight="1">
      <c r="A66" s="3" t="s">
        <v>395</v>
      </c>
      <c r="B66" s="13" t="s">
        <v>394</v>
      </c>
      <c r="C66" s="13"/>
      <c r="D66" s="13"/>
      <c r="E66" s="6">
        <v>73932534.920000002</v>
      </c>
      <c r="F66" s="6">
        <v>3770559.28</v>
      </c>
    </row>
    <row r="67" spans="1:6" ht="25.15" customHeight="1">
      <c r="A67" s="24" t="s">
        <v>396</v>
      </c>
      <c r="B67" s="24"/>
      <c r="C67" s="24"/>
      <c r="D67" s="24"/>
      <c r="E67" s="24"/>
      <c r="F67" s="8">
        <v>22458390.440000001</v>
      </c>
    </row>
    <row r="68" spans="1:6" ht="25.15" customHeight="1"/>
    <row r="69" spans="1:6" ht="19.899999999999999" customHeight="1">
      <c r="A69" s="25" t="s">
        <v>252</v>
      </c>
      <c r="B69" s="25"/>
      <c r="C69" s="26" t="s">
        <v>137</v>
      </c>
      <c r="D69" s="26"/>
      <c r="E69" s="26"/>
      <c r="F69" s="26"/>
    </row>
    <row r="70" spans="1:6" ht="19.899999999999999" customHeight="1">
      <c r="A70" s="25" t="s">
        <v>253</v>
      </c>
      <c r="B70" s="25"/>
      <c r="C70" s="26" t="s">
        <v>254</v>
      </c>
      <c r="D70" s="26"/>
      <c r="E70" s="26"/>
      <c r="F70" s="26"/>
    </row>
    <row r="71" spans="1:6" ht="15" customHeight="1"/>
    <row r="72" spans="1:6" ht="49.9" customHeight="1">
      <c r="A72" s="21" t="s">
        <v>397</v>
      </c>
      <c r="B72" s="21"/>
      <c r="C72" s="21"/>
      <c r="D72" s="21"/>
      <c r="E72" s="21"/>
      <c r="F72" s="21"/>
    </row>
    <row r="73" spans="1:6" ht="15" customHeight="1"/>
    <row r="74" spans="1:6" ht="49.9" customHeight="1">
      <c r="A74" s="3" t="s">
        <v>256</v>
      </c>
      <c r="B74" s="14" t="s">
        <v>53</v>
      </c>
      <c r="C74" s="14"/>
      <c r="D74" s="3" t="s">
        <v>398</v>
      </c>
      <c r="E74" s="3" t="s">
        <v>399</v>
      </c>
      <c r="F74" s="3" t="s">
        <v>400</v>
      </c>
    </row>
    <row r="75" spans="1:6" ht="15" customHeight="1">
      <c r="A75" s="3">
        <v>1</v>
      </c>
      <c r="B75" s="14">
        <v>2</v>
      </c>
      <c r="C75" s="14"/>
      <c r="D75" s="3">
        <v>3</v>
      </c>
      <c r="E75" s="3">
        <v>4</v>
      </c>
      <c r="F75" s="3">
        <v>5</v>
      </c>
    </row>
    <row r="76" spans="1:6" ht="40.15" customHeight="1">
      <c r="A76" s="3" t="s">
        <v>241</v>
      </c>
      <c r="B76" s="13" t="s">
        <v>401</v>
      </c>
      <c r="C76" s="13"/>
      <c r="D76" s="6">
        <v>1333.3333</v>
      </c>
      <c r="E76" s="6">
        <v>60</v>
      </c>
      <c r="F76" s="6">
        <v>80000</v>
      </c>
    </row>
    <row r="77" spans="1:6" ht="25.15" customHeight="1">
      <c r="A77" s="24" t="s">
        <v>343</v>
      </c>
      <c r="B77" s="24"/>
      <c r="C77" s="24"/>
      <c r="D77" s="24"/>
      <c r="E77" s="24"/>
      <c r="F77" s="8">
        <f>SUBTOTAL(9,F76:F76)</f>
        <v>80000</v>
      </c>
    </row>
    <row r="78" spans="1:6" ht="25.15" customHeight="1"/>
    <row r="79" spans="1:6" ht="19.899999999999999" customHeight="1">
      <c r="A79" s="25" t="s">
        <v>252</v>
      </c>
      <c r="B79" s="25"/>
      <c r="C79" s="26" t="s">
        <v>167</v>
      </c>
      <c r="D79" s="26"/>
      <c r="E79" s="26"/>
      <c r="F79" s="26"/>
    </row>
    <row r="80" spans="1:6" ht="19.899999999999999" customHeight="1">
      <c r="A80" s="25" t="s">
        <v>253</v>
      </c>
      <c r="B80" s="25"/>
      <c r="C80" s="26" t="s">
        <v>254</v>
      </c>
      <c r="D80" s="26"/>
      <c r="E80" s="26"/>
      <c r="F80" s="26"/>
    </row>
    <row r="81" spans="1:6" ht="15" customHeight="1"/>
    <row r="82" spans="1:6" ht="25.15" customHeight="1">
      <c r="A82" s="21" t="s">
        <v>402</v>
      </c>
      <c r="B82" s="21"/>
      <c r="C82" s="21"/>
      <c r="D82" s="21"/>
      <c r="E82" s="21"/>
      <c r="F82" s="21"/>
    </row>
    <row r="83" spans="1:6" ht="15" customHeight="1"/>
    <row r="84" spans="1:6" ht="60" customHeight="1">
      <c r="A84" s="3" t="s">
        <v>256</v>
      </c>
      <c r="B84" s="14" t="s">
        <v>346</v>
      </c>
      <c r="C84" s="14"/>
      <c r="D84" s="3" t="s">
        <v>403</v>
      </c>
      <c r="E84" s="3" t="s">
        <v>404</v>
      </c>
      <c r="F84" s="3" t="s">
        <v>405</v>
      </c>
    </row>
    <row r="85" spans="1:6" ht="15" customHeight="1">
      <c r="A85" s="3">
        <v>1</v>
      </c>
      <c r="B85" s="14">
        <v>2</v>
      </c>
      <c r="C85" s="14"/>
      <c r="D85" s="3">
        <v>3</v>
      </c>
      <c r="E85" s="3">
        <v>4</v>
      </c>
      <c r="F85" s="3">
        <v>5</v>
      </c>
    </row>
    <row r="86" spans="1:6" ht="19.899999999999999" customHeight="1">
      <c r="A86" s="9" t="s">
        <v>351</v>
      </c>
      <c r="B86" s="27" t="s">
        <v>406</v>
      </c>
      <c r="C86" s="27"/>
      <c r="D86" s="8" t="s">
        <v>101</v>
      </c>
      <c r="E86" s="8" t="s">
        <v>101</v>
      </c>
      <c r="F86" s="8">
        <v>135000</v>
      </c>
    </row>
    <row r="87" spans="1:6" ht="19.899999999999999" customHeight="1">
      <c r="A87" s="3" t="s">
        <v>353</v>
      </c>
      <c r="B87" s="13" t="s">
        <v>407</v>
      </c>
      <c r="C87" s="13"/>
      <c r="D87" s="6">
        <v>6136363.6399999997</v>
      </c>
      <c r="E87" s="6">
        <v>2.2000000000000002</v>
      </c>
      <c r="F87" s="6">
        <v>135000</v>
      </c>
    </row>
    <row r="88" spans="1:6" ht="25.15" customHeight="1">
      <c r="A88" s="24" t="s">
        <v>343</v>
      </c>
      <c r="B88" s="24"/>
      <c r="C88" s="24"/>
      <c r="D88" s="24"/>
      <c r="E88" s="24"/>
      <c r="F88" s="8">
        <v>135000</v>
      </c>
    </row>
    <row r="89" spans="1:6" ht="25.15" customHeight="1"/>
    <row r="90" spans="1:6" ht="25.15" customHeight="1">
      <c r="A90" s="25" t="s">
        <v>252</v>
      </c>
      <c r="B90" s="25"/>
      <c r="C90" s="26"/>
      <c r="D90" s="26"/>
      <c r="E90" s="26"/>
      <c r="F90" s="26"/>
    </row>
    <row r="91" spans="1:6" ht="25.15" customHeight="1">
      <c r="A91" s="25" t="s">
        <v>253</v>
      </c>
      <c r="B91" s="25"/>
      <c r="C91" s="26"/>
      <c r="D91" s="26"/>
      <c r="E91" s="26"/>
      <c r="F91" s="26"/>
    </row>
    <row r="92" spans="1:6" ht="15" customHeight="1"/>
    <row r="93" spans="1:6" ht="25.15" customHeight="1">
      <c r="A93" s="21" t="s">
        <v>408</v>
      </c>
      <c r="B93" s="21"/>
      <c r="C93" s="21"/>
      <c r="D93" s="21"/>
      <c r="E93" s="21"/>
      <c r="F93" s="21"/>
    </row>
    <row r="94" spans="1:6" ht="15" customHeight="1"/>
    <row r="95" spans="1:6" ht="49.9" customHeight="1">
      <c r="A95" s="3" t="s">
        <v>256</v>
      </c>
      <c r="B95" s="14" t="s">
        <v>346</v>
      </c>
      <c r="C95" s="14"/>
      <c r="D95" s="3" t="s">
        <v>409</v>
      </c>
      <c r="E95" s="3" t="s">
        <v>404</v>
      </c>
      <c r="F95" s="3" t="s">
        <v>410</v>
      </c>
    </row>
    <row r="96" spans="1:6" ht="25.15" customHeight="1">
      <c r="A96" s="3" t="s">
        <v>101</v>
      </c>
      <c r="B96" s="14" t="s">
        <v>101</v>
      </c>
      <c r="C96" s="14"/>
      <c r="D96" s="3" t="s">
        <v>101</v>
      </c>
      <c r="E96" s="3" t="s">
        <v>101</v>
      </c>
      <c r="F96" s="3" t="s">
        <v>101</v>
      </c>
    </row>
    <row r="97" spans="1:6" ht="25.15" customHeight="1"/>
    <row r="98" spans="1:6" ht="19.899999999999999" customHeight="1">
      <c r="A98" s="25" t="s">
        <v>252</v>
      </c>
      <c r="B98" s="25"/>
      <c r="C98" s="26" t="s">
        <v>168</v>
      </c>
      <c r="D98" s="26"/>
      <c r="E98" s="26"/>
      <c r="F98" s="26"/>
    </row>
    <row r="99" spans="1:6" ht="19.899999999999999" customHeight="1">
      <c r="A99" s="25" t="s">
        <v>253</v>
      </c>
      <c r="B99" s="25"/>
      <c r="C99" s="26" t="s">
        <v>254</v>
      </c>
      <c r="D99" s="26"/>
      <c r="E99" s="26"/>
      <c r="F99" s="26"/>
    </row>
    <row r="100" spans="1:6" ht="15" customHeight="1"/>
    <row r="101" spans="1:6" ht="25.15" customHeight="1">
      <c r="A101" s="21" t="s">
        <v>411</v>
      </c>
      <c r="B101" s="21"/>
      <c r="C101" s="21"/>
      <c r="D101" s="21"/>
      <c r="E101" s="21"/>
      <c r="F101" s="21"/>
    </row>
    <row r="102" spans="1:6" ht="15" customHeight="1"/>
    <row r="103" spans="1:6" ht="49.9" customHeight="1">
      <c r="A103" s="3" t="s">
        <v>256</v>
      </c>
      <c r="B103" s="14" t="s">
        <v>346</v>
      </c>
      <c r="C103" s="14"/>
      <c r="D103" s="3" t="s">
        <v>412</v>
      </c>
      <c r="E103" s="3" t="s">
        <v>413</v>
      </c>
      <c r="F103" s="3" t="s">
        <v>414</v>
      </c>
    </row>
    <row r="104" spans="1:6" ht="15" customHeight="1">
      <c r="A104" s="3">
        <v>1</v>
      </c>
      <c r="B104" s="14">
        <v>2</v>
      </c>
      <c r="C104" s="14"/>
      <c r="D104" s="3">
        <v>3</v>
      </c>
      <c r="E104" s="3">
        <v>4</v>
      </c>
      <c r="F104" s="3">
        <v>5</v>
      </c>
    </row>
    <row r="105" spans="1:6" ht="19.899999999999999" customHeight="1">
      <c r="A105" s="9" t="s">
        <v>351</v>
      </c>
      <c r="B105" s="27" t="s">
        <v>415</v>
      </c>
      <c r="C105" s="27"/>
      <c r="D105" s="8" t="s">
        <v>101</v>
      </c>
      <c r="E105" s="8" t="s">
        <v>101</v>
      </c>
      <c r="F105" s="8">
        <v>17533.900000000001</v>
      </c>
    </row>
    <row r="106" spans="1:6" ht="19.899999999999999" customHeight="1">
      <c r="A106" s="3" t="s">
        <v>353</v>
      </c>
      <c r="B106" s="13" t="s">
        <v>416</v>
      </c>
      <c r="C106" s="13"/>
      <c r="D106" s="6">
        <v>155.04</v>
      </c>
      <c r="E106" s="6">
        <v>50</v>
      </c>
      <c r="F106" s="6">
        <v>7752</v>
      </c>
    </row>
    <row r="107" spans="1:6" ht="19.899999999999999" customHeight="1">
      <c r="A107" s="3" t="s">
        <v>355</v>
      </c>
      <c r="B107" s="13" t="s">
        <v>417</v>
      </c>
      <c r="C107" s="13"/>
      <c r="D107" s="6">
        <v>149.6</v>
      </c>
      <c r="E107" s="6">
        <v>34</v>
      </c>
      <c r="F107" s="6">
        <v>5086.3999999999996</v>
      </c>
    </row>
    <row r="108" spans="1:6" ht="19.899999999999999" customHeight="1">
      <c r="A108" s="3" t="s">
        <v>357</v>
      </c>
      <c r="B108" s="13" t="s">
        <v>418</v>
      </c>
      <c r="C108" s="13"/>
      <c r="D108" s="6">
        <v>76.7</v>
      </c>
      <c r="E108" s="6">
        <v>10</v>
      </c>
      <c r="F108" s="6">
        <v>767</v>
      </c>
    </row>
    <row r="109" spans="1:6" ht="19.899999999999999" customHeight="1">
      <c r="A109" s="3" t="s">
        <v>358</v>
      </c>
      <c r="B109" s="13" t="s">
        <v>419</v>
      </c>
      <c r="C109" s="13"/>
      <c r="D109" s="6">
        <v>145.5</v>
      </c>
      <c r="E109" s="6">
        <v>27</v>
      </c>
      <c r="F109" s="6">
        <v>3928.5</v>
      </c>
    </row>
    <row r="110" spans="1:6" ht="19.899999999999999" customHeight="1">
      <c r="A110" s="9" t="s">
        <v>368</v>
      </c>
      <c r="B110" s="27" t="s">
        <v>420</v>
      </c>
      <c r="C110" s="27"/>
      <c r="D110" s="8" t="s">
        <v>101</v>
      </c>
      <c r="E110" s="8" t="s">
        <v>101</v>
      </c>
      <c r="F110" s="8">
        <v>23466.1</v>
      </c>
    </row>
    <row r="111" spans="1:6" ht="19.899999999999999" customHeight="1">
      <c r="A111" s="3" t="s">
        <v>369</v>
      </c>
      <c r="B111" s="13" t="s">
        <v>421</v>
      </c>
      <c r="C111" s="13"/>
      <c r="D111" s="6">
        <v>23466.1</v>
      </c>
      <c r="E111" s="6">
        <v>1</v>
      </c>
      <c r="F111" s="6">
        <v>23466.1</v>
      </c>
    </row>
    <row r="112" spans="1:6" ht="25.15" customHeight="1">
      <c r="A112" s="24" t="s">
        <v>343</v>
      </c>
      <c r="B112" s="24"/>
      <c r="C112" s="24"/>
      <c r="D112" s="24"/>
      <c r="E112" s="24"/>
      <c r="F112" s="8">
        <v>41000</v>
      </c>
    </row>
    <row r="113" spans="1:6" ht="25.15" customHeight="1"/>
    <row r="114" spans="1:6" ht="25.15" customHeight="1">
      <c r="A114" s="25" t="s">
        <v>252</v>
      </c>
      <c r="B114" s="25"/>
      <c r="C114" s="26"/>
      <c r="D114" s="26"/>
      <c r="E114" s="26"/>
      <c r="F114" s="26"/>
    </row>
    <row r="115" spans="1:6" ht="25.15" customHeight="1">
      <c r="A115" s="25" t="s">
        <v>253</v>
      </c>
      <c r="B115" s="25"/>
      <c r="C115" s="26"/>
      <c r="D115" s="26"/>
      <c r="E115" s="26"/>
      <c r="F115" s="26"/>
    </row>
    <row r="116" spans="1:6" ht="15" customHeight="1"/>
    <row r="117" spans="1:6" ht="25.15" customHeight="1">
      <c r="A117" s="21" t="s">
        <v>422</v>
      </c>
      <c r="B117" s="21"/>
      <c r="C117" s="21"/>
      <c r="D117" s="21"/>
      <c r="E117" s="21"/>
      <c r="F117" s="21"/>
    </row>
    <row r="118" spans="1:6" ht="15" customHeight="1"/>
    <row r="119" spans="1:6" ht="49.9" customHeight="1">
      <c r="A119" s="3" t="s">
        <v>256</v>
      </c>
      <c r="B119" s="14" t="s">
        <v>53</v>
      </c>
      <c r="C119" s="14"/>
      <c r="D119" s="3" t="s">
        <v>398</v>
      </c>
      <c r="E119" s="3" t="s">
        <v>399</v>
      </c>
      <c r="F119" s="3" t="s">
        <v>400</v>
      </c>
    </row>
    <row r="120" spans="1:6" ht="25.15" customHeight="1">
      <c r="A120" s="3" t="s">
        <v>101</v>
      </c>
      <c r="B120" s="14" t="s">
        <v>101</v>
      </c>
      <c r="C120" s="14"/>
      <c r="D120" s="3" t="s">
        <v>101</v>
      </c>
      <c r="E120" s="3" t="s">
        <v>101</v>
      </c>
      <c r="F120" s="3" t="s">
        <v>101</v>
      </c>
    </row>
    <row r="121" spans="1:6" ht="25.15" customHeight="1"/>
    <row r="122" spans="1:6" ht="19.899999999999999" customHeight="1">
      <c r="A122" s="25" t="s">
        <v>252</v>
      </c>
      <c r="B122" s="25"/>
      <c r="C122" s="26" t="s">
        <v>174</v>
      </c>
      <c r="D122" s="26"/>
      <c r="E122" s="26"/>
      <c r="F122" s="26"/>
    </row>
    <row r="123" spans="1:6" ht="19.899999999999999" customHeight="1">
      <c r="A123" s="25" t="s">
        <v>253</v>
      </c>
      <c r="B123" s="25"/>
      <c r="C123" s="26" t="s">
        <v>254</v>
      </c>
      <c r="D123" s="26"/>
      <c r="E123" s="26"/>
      <c r="F123" s="26"/>
    </row>
    <row r="124" spans="1:6" ht="15" customHeight="1"/>
    <row r="125" spans="1:6" ht="25.15" customHeight="1">
      <c r="A125" s="21" t="s">
        <v>423</v>
      </c>
      <c r="B125" s="21"/>
      <c r="C125" s="21"/>
      <c r="D125" s="21"/>
      <c r="E125" s="21"/>
      <c r="F125" s="21"/>
    </row>
    <row r="126" spans="1:6" ht="15" customHeight="1"/>
    <row r="127" spans="1:6" ht="49.9" customHeight="1">
      <c r="A127" s="3" t="s">
        <v>256</v>
      </c>
      <c r="B127" s="14" t="s">
        <v>53</v>
      </c>
      <c r="C127" s="14"/>
      <c r="D127" s="3" t="s">
        <v>398</v>
      </c>
      <c r="E127" s="3" t="s">
        <v>399</v>
      </c>
      <c r="F127" s="3" t="s">
        <v>400</v>
      </c>
    </row>
    <row r="128" spans="1:6" ht="15" customHeight="1">
      <c r="A128" s="3">
        <v>1</v>
      </c>
      <c r="B128" s="14">
        <v>2</v>
      </c>
      <c r="C128" s="14"/>
      <c r="D128" s="3">
        <v>3</v>
      </c>
      <c r="E128" s="3">
        <v>4</v>
      </c>
      <c r="F128" s="3">
        <v>5</v>
      </c>
    </row>
    <row r="129" spans="1:6" ht="40.15" customHeight="1">
      <c r="A129" s="3" t="s">
        <v>241</v>
      </c>
      <c r="B129" s="13" t="s">
        <v>424</v>
      </c>
      <c r="C129" s="13"/>
      <c r="D129" s="6">
        <v>600</v>
      </c>
      <c r="E129" s="6">
        <v>4666</v>
      </c>
      <c r="F129" s="6">
        <v>2799600</v>
      </c>
    </row>
    <row r="130" spans="1:6" ht="40.15" customHeight="1">
      <c r="A130" s="3" t="s">
        <v>242</v>
      </c>
      <c r="B130" s="13" t="s">
        <v>425</v>
      </c>
      <c r="C130" s="13"/>
      <c r="D130" s="6">
        <v>600</v>
      </c>
      <c r="E130" s="6">
        <v>366</v>
      </c>
      <c r="F130" s="6">
        <v>219600</v>
      </c>
    </row>
    <row r="131" spans="1:6" ht="25.15" customHeight="1">
      <c r="A131" s="24" t="s">
        <v>343</v>
      </c>
      <c r="B131" s="24"/>
      <c r="C131" s="24"/>
      <c r="D131" s="24"/>
      <c r="E131" s="24"/>
      <c r="F131" s="8">
        <f>SUBTOTAL(9,F129:F130)</f>
        <v>3019200</v>
      </c>
    </row>
    <row r="132" spans="1:6" ht="25.15" customHeight="1"/>
    <row r="133" spans="1:6" ht="19.899999999999999" customHeight="1">
      <c r="A133" s="25" t="s">
        <v>252</v>
      </c>
      <c r="B133" s="25"/>
      <c r="C133" s="26" t="s">
        <v>169</v>
      </c>
      <c r="D133" s="26"/>
      <c r="E133" s="26"/>
      <c r="F133" s="26"/>
    </row>
    <row r="134" spans="1:6" ht="19.899999999999999" customHeight="1">
      <c r="A134" s="25" t="s">
        <v>253</v>
      </c>
      <c r="B134" s="25"/>
      <c r="C134" s="26" t="s">
        <v>254</v>
      </c>
      <c r="D134" s="26"/>
      <c r="E134" s="26"/>
      <c r="F134" s="26"/>
    </row>
    <row r="135" spans="1:6" ht="15" customHeight="1"/>
    <row r="136" spans="1:6" ht="25.15" customHeight="1">
      <c r="A136" s="21" t="s">
        <v>426</v>
      </c>
      <c r="B136" s="21"/>
      <c r="C136" s="21"/>
      <c r="D136" s="21"/>
      <c r="E136" s="21"/>
      <c r="F136" s="21"/>
    </row>
    <row r="137" spans="1:6" ht="15" customHeight="1"/>
    <row r="138" spans="1:6" ht="49.9" customHeight="1">
      <c r="A138" s="3" t="s">
        <v>256</v>
      </c>
      <c r="B138" s="14" t="s">
        <v>53</v>
      </c>
      <c r="C138" s="14"/>
      <c r="D138" s="3" t="s">
        <v>398</v>
      </c>
      <c r="E138" s="3" t="s">
        <v>399</v>
      </c>
      <c r="F138" s="3" t="s">
        <v>400</v>
      </c>
    </row>
    <row r="139" spans="1:6" ht="15" customHeight="1">
      <c r="A139" s="3">
        <v>1</v>
      </c>
      <c r="B139" s="14">
        <v>2</v>
      </c>
      <c r="C139" s="14"/>
      <c r="D139" s="3">
        <v>3</v>
      </c>
      <c r="E139" s="3">
        <v>4</v>
      </c>
      <c r="F139" s="3">
        <v>5</v>
      </c>
    </row>
    <row r="140" spans="1:6" ht="19.899999999999999" customHeight="1">
      <c r="A140" s="3" t="s">
        <v>241</v>
      </c>
      <c r="B140" s="13" t="s">
        <v>427</v>
      </c>
      <c r="C140" s="13"/>
      <c r="D140" s="6">
        <v>10000</v>
      </c>
      <c r="E140" s="6">
        <v>1</v>
      </c>
      <c r="F140" s="6">
        <v>10000</v>
      </c>
    </row>
    <row r="141" spans="1:6" ht="19.899999999999999" customHeight="1">
      <c r="A141" s="3" t="s">
        <v>242</v>
      </c>
      <c r="B141" s="13" t="s">
        <v>427</v>
      </c>
      <c r="C141" s="13"/>
      <c r="D141" s="6">
        <v>10000</v>
      </c>
      <c r="E141" s="6">
        <v>1</v>
      </c>
      <c r="F141" s="6">
        <v>10000</v>
      </c>
    </row>
    <row r="142" spans="1:6" ht="19.899999999999999" customHeight="1">
      <c r="A142" s="3" t="s">
        <v>243</v>
      </c>
      <c r="B142" s="13" t="s">
        <v>427</v>
      </c>
      <c r="C142" s="13"/>
      <c r="D142" s="6">
        <v>20000</v>
      </c>
      <c r="E142" s="6">
        <v>1</v>
      </c>
      <c r="F142" s="6">
        <v>20000</v>
      </c>
    </row>
    <row r="143" spans="1:6" ht="19.899999999999999" customHeight="1">
      <c r="A143" s="3" t="s">
        <v>265</v>
      </c>
      <c r="B143" s="13" t="s">
        <v>427</v>
      </c>
      <c r="C143" s="13"/>
      <c r="D143" s="6">
        <v>20000</v>
      </c>
      <c r="E143" s="6">
        <v>1</v>
      </c>
      <c r="F143" s="6">
        <v>20000</v>
      </c>
    </row>
    <row r="144" spans="1:6" ht="19.899999999999999" customHeight="1">
      <c r="A144" s="3" t="s">
        <v>266</v>
      </c>
      <c r="B144" s="13" t="s">
        <v>427</v>
      </c>
      <c r="C144" s="13"/>
      <c r="D144" s="6">
        <v>5000</v>
      </c>
      <c r="E144" s="6">
        <v>1</v>
      </c>
      <c r="F144" s="6">
        <v>5000</v>
      </c>
    </row>
    <row r="145" spans="1:6" ht="19.899999999999999" customHeight="1">
      <c r="A145" s="3" t="s">
        <v>267</v>
      </c>
      <c r="B145" s="13" t="s">
        <v>427</v>
      </c>
      <c r="C145" s="13"/>
      <c r="D145" s="6">
        <v>5000</v>
      </c>
      <c r="E145" s="6">
        <v>1</v>
      </c>
      <c r="F145" s="6">
        <v>5000</v>
      </c>
    </row>
    <row r="146" spans="1:6" ht="19.899999999999999" customHeight="1">
      <c r="A146" s="3" t="s">
        <v>268</v>
      </c>
      <c r="B146" s="13" t="s">
        <v>427</v>
      </c>
      <c r="C146" s="13"/>
      <c r="D146" s="6">
        <v>380000</v>
      </c>
      <c r="E146" s="6">
        <v>1</v>
      </c>
      <c r="F146" s="6">
        <v>380000</v>
      </c>
    </row>
    <row r="147" spans="1:6" ht="19.899999999999999" customHeight="1">
      <c r="A147" s="3" t="s">
        <v>269</v>
      </c>
      <c r="B147" s="13" t="s">
        <v>427</v>
      </c>
      <c r="C147" s="13"/>
      <c r="D147" s="6">
        <v>155000</v>
      </c>
      <c r="E147" s="6">
        <v>1</v>
      </c>
      <c r="F147" s="6">
        <v>155000</v>
      </c>
    </row>
    <row r="148" spans="1:6" ht="19.899999999999999" customHeight="1">
      <c r="A148" s="3" t="s">
        <v>270</v>
      </c>
      <c r="B148" s="13" t="s">
        <v>427</v>
      </c>
      <c r="C148" s="13"/>
      <c r="D148" s="6">
        <v>155000</v>
      </c>
      <c r="E148" s="6">
        <v>1</v>
      </c>
      <c r="F148" s="6">
        <v>155000</v>
      </c>
    </row>
    <row r="149" spans="1:6" ht="19.899999999999999" customHeight="1">
      <c r="A149" s="3" t="s">
        <v>274</v>
      </c>
      <c r="B149" s="13" t="s">
        <v>427</v>
      </c>
      <c r="C149" s="13"/>
      <c r="D149" s="6">
        <v>281000</v>
      </c>
      <c r="E149" s="6">
        <v>1</v>
      </c>
      <c r="F149" s="6">
        <v>281000</v>
      </c>
    </row>
    <row r="150" spans="1:6" ht="19.899999999999999" customHeight="1">
      <c r="A150" s="3" t="s">
        <v>276</v>
      </c>
      <c r="B150" s="13" t="s">
        <v>427</v>
      </c>
      <c r="C150" s="13"/>
      <c r="D150" s="6">
        <v>777208.64</v>
      </c>
      <c r="E150" s="6">
        <v>1</v>
      </c>
      <c r="F150" s="6">
        <v>777208.64</v>
      </c>
    </row>
    <row r="151" spans="1:6" ht="25.15" customHeight="1">
      <c r="A151" s="24" t="s">
        <v>343</v>
      </c>
      <c r="B151" s="24"/>
      <c r="C151" s="24"/>
      <c r="D151" s="24"/>
      <c r="E151" s="24"/>
      <c r="F151" s="8">
        <f>SUBTOTAL(9,F140:F150)</f>
        <v>1818208.6400000001</v>
      </c>
    </row>
    <row r="152" spans="1:6" ht="25.15" customHeight="1"/>
    <row r="153" spans="1:6" ht="19.899999999999999" customHeight="1">
      <c r="A153" s="25" t="s">
        <v>252</v>
      </c>
      <c r="B153" s="25"/>
      <c r="C153" s="26" t="s">
        <v>142</v>
      </c>
      <c r="D153" s="26"/>
      <c r="E153" s="26"/>
      <c r="F153" s="26"/>
    </row>
    <row r="154" spans="1:6" ht="19.899999999999999" customHeight="1">
      <c r="A154" s="25" t="s">
        <v>253</v>
      </c>
      <c r="B154" s="25"/>
      <c r="C154" s="26" t="s">
        <v>428</v>
      </c>
      <c r="D154" s="26"/>
      <c r="E154" s="26"/>
      <c r="F154" s="26"/>
    </row>
    <row r="155" spans="1:6" ht="15" customHeight="1"/>
    <row r="156" spans="1:6" ht="25.15" customHeight="1">
      <c r="A156" s="21" t="s">
        <v>429</v>
      </c>
      <c r="B156" s="21"/>
      <c r="C156" s="21"/>
      <c r="D156" s="21"/>
      <c r="E156" s="21"/>
      <c r="F156" s="21"/>
    </row>
    <row r="157" spans="1:6" ht="15" customHeight="1"/>
    <row r="158" spans="1:6" ht="49.9" customHeight="1">
      <c r="A158" s="3" t="s">
        <v>256</v>
      </c>
      <c r="B158" s="14" t="s">
        <v>53</v>
      </c>
      <c r="C158" s="14"/>
      <c r="D158" s="3" t="s">
        <v>398</v>
      </c>
      <c r="E158" s="3" t="s">
        <v>399</v>
      </c>
      <c r="F158" s="3" t="s">
        <v>400</v>
      </c>
    </row>
    <row r="159" spans="1:6" ht="15" customHeight="1">
      <c r="A159" s="3">
        <v>1</v>
      </c>
      <c r="B159" s="14">
        <v>2</v>
      </c>
      <c r="C159" s="14"/>
      <c r="D159" s="3">
        <v>3</v>
      </c>
      <c r="E159" s="3">
        <v>4</v>
      </c>
      <c r="F159" s="3">
        <v>5</v>
      </c>
    </row>
    <row r="160" spans="1:6" ht="19.899999999999999" customHeight="1">
      <c r="A160" s="3" t="s">
        <v>241</v>
      </c>
      <c r="B160" s="13" t="s">
        <v>430</v>
      </c>
      <c r="C160" s="13"/>
      <c r="D160" s="6">
        <v>24300</v>
      </c>
      <c r="E160" s="6">
        <v>4</v>
      </c>
      <c r="F160" s="6">
        <v>97200</v>
      </c>
    </row>
    <row r="161" spans="1:6" ht="25.15" customHeight="1">
      <c r="A161" s="24" t="s">
        <v>343</v>
      </c>
      <c r="B161" s="24"/>
      <c r="C161" s="24"/>
      <c r="D161" s="24"/>
      <c r="E161" s="24"/>
      <c r="F161" s="8">
        <f>SUBTOTAL(9,F160:F160)</f>
        <v>97200</v>
      </c>
    </row>
    <row r="162" spans="1:6" ht="25.15" customHeight="1"/>
    <row r="163" spans="1:6" ht="19.899999999999999" customHeight="1">
      <c r="A163" s="25" t="s">
        <v>252</v>
      </c>
      <c r="B163" s="25"/>
      <c r="C163" s="26" t="s">
        <v>169</v>
      </c>
      <c r="D163" s="26"/>
      <c r="E163" s="26"/>
      <c r="F163" s="26"/>
    </row>
    <row r="164" spans="1:6" ht="19.899999999999999" customHeight="1">
      <c r="A164" s="25" t="s">
        <v>253</v>
      </c>
      <c r="B164" s="25"/>
      <c r="C164" s="26" t="s">
        <v>431</v>
      </c>
      <c r="D164" s="26"/>
      <c r="E164" s="26"/>
      <c r="F164" s="26"/>
    </row>
    <row r="165" spans="1:6" ht="15" customHeight="1"/>
    <row r="166" spans="1:6" ht="25.15" customHeight="1">
      <c r="A166" s="21" t="s">
        <v>432</v>
      </c>
      <c r="B166" s="21"/>
      <c r="C166" s="21"/>
      <c r="D166" s="21"/>
      <c r="E166" s="21"/>
      <c r="F166" s="21"/>
    </row>
    <row r="167" spans="1:6" ht="15" customHeight="1"/>
    <row r="168" spans="1:6" ht="49.9" customHeight="1">
      <c r="A168" s="3" t="s">
        <v>256</v>
      </c>
      <c r="B168" s="14" t="s">
        <v>53</v>
      </c>
      <c r="C168" s="14"/>
      <c r="D168" s="3" t="s">
        <v>398</v>
      </c>
      <c r="E168" s="3" t="s">
        <v>399</v>
      </c>
      <c r="F168" s="3" t="s">
        <v>400</v>
      </c>
    </row>
    <row r="169" spans="1:6" ht="15" customHeight="1">
      <c r="A169" s="3">
        <v>1</v>
      </c>
      <c r="B169" s="14">
        <v>2</v>
      </c>
      <c r="C169" s="14"/>
      <c r="D169" s="3">
        <v>3</v>
      </c>
      <c r="E169" s="3">
        <v>4</v>
      </c>
      <c r="F169" s="3">
        <v>5</v>
      </c>
    </row>
    <row r="170" spans="1:6" ht="19.899999999999999" customHeight="1">
      <c r="A170" s="3" t="s">
        <v>241</v>
      </c>
      <c r="B170" s="13" t="s">
        <v>433</v>
      </c>
      <c r="C170" s="13"/>
      <c r="D170" s="6">
        <v>48557.48</v>
      </c>
      <c r="E170" s="6">
        <v>1</v>
      </c>
      <c r="F170" s="6">
        <v>48557.48</v>
      </c>
    </row>
    <row r="171" spans="1:6" ht="25.15" customHeight="1">
      <c r="A171" s="24" t="s">
        <v>343</v>
      </c>
      <c r="B171" s="24"/>
      <c r="C171" s="24"/>
      <c r="D171" s="24"/>
      <c r="E171" s="24"/>
      <c r="F171" s="8">
        <f>SUBTOTAL(9,F170:F170)</f>
        <v>48557.48</v>
      </c>
    </row>
  </sheetData>
  <sheetProtection password="DF14" sheet="1" objects="1" scenarios="1"/>
  <mergeCells count="130">
    <mergeCell ref="A2:B2"/>
    <mergeCell ref="C2:F2"/>
    <mergeCell ref="A3:B3"/>
    <mergeCell ref="C3:F3"/>
    <mergeCell ref="A5:F5"/>
    <mergeCell ref="A19:F19"/>
    <mergeCell ref="A40:B40"/>
    <mergeCell ref="A42:B42"/>
    <mergeCell ref="C42:F42"/>
    <mergeCell ref="A43:B43"/>
    <mergeCell ref="C43:F43"/>
    <mergeCell ref="A14:B14"/>
    <mergeCell ref="A16:B16"/>
    <mergeCell ref="C16:F16"/>
    <mergeCell ref="A17:B17"/>
    <mergeCell ref="C17:F17"/>
    <mergeCell ref="A53:F53"/>
    <mergeCell ref="B55:D55"/>
    <mergeCell ref="B56:D56"/>
    <mergeCell ref="B57:D57"/>
    <mergeCell ref="B58:D58"/>
    <mergeCell ref="A45:F45"/>
    <mergeCell ref="A50:B50"/>
    <mergeCell ref="C50:F50"/>
    <mergeCell ref="A51:B51"/>
    <mergeCell ref="C51:F51"/>
    <mergeCell ref="B64:D64"/>
    <mergeCell ref="B65:D65"/>
    <mergeCell ref="B66:D66"/>
    <mergeCell ref="A67:E67"/>
    <mergeCell ref="A69:B69"/>
    <mergeCell ref="C69:F69"/>
    <mergeCell ref="B59:D59"/>
    <mergeCell ref="B60:D60"/>
    <mergeCell ref="B61:D61"/>
    <mergeCell ref="B62:D62"/>
    <mergeCell ref="B63:D63"/>
    <mergeCell ref="B76:C76"/>
    <mergeCell ref="A77:E77"/>
    <mergeCell ref="A79:B79"/>
    <mergeCell ref="C79:F79"/>
    <mergeCell ref="A80:B80"/>
    <mergeCell ref="C80:F80"/>
    <mergeCell ref="A70:B70"/>
    <mergeCell ref="C70:F70"/>
    <mergeCell ref="A72:F72"/>
    <mergeCell ref="B74:C74"/>
    <mergeCell ref="B75:C75"/>
    <mergeCell ref="A88:E88"/>
    <mergeCell ref="A90:B90"/>
    <mergeCell ref="C90:F90"/>
    <mergeCell ref="A91:B91"/>
    <mergeCell ref="C91:F91"/>
    <mergeCell ref="A82:F82"/>
    <mergeCell ref="B84:C84"/>
    <mergeCell ref="B85:C85"/>
    <mergeCell ref="B86:C86"/>
    <mergeCell ref="B87:C87"/>
    <mergeCell ref="A99:B99"/>
    <mergeCell ref="C99:F99"/>
    <mergeCell ref="A101:F101"/>
    <mergeCell ref="B103:C103"/>
    <mergeCell ref="B104:C104"/>
    <mergeCell ref="A93:F93"/>
    <mergeCell ref="B95:C95"/>
    <mergeCell ref="B96:C96"/>
    <mergeCell ref="A98:B98"/>
    <mergeCell ref="C98:F98"/>
    <mergeCell ref="B110:C110"/>
    <mergeCell ref="B111:C111"/>
    <mergeCell ref="A112:E112"/>
    <mergeCell ref="A114:B114"/>
    <mergeCell ref="C114:F114"/>
    <mergeCell ref="B105:C105"/>
    <mergeCell ref="B106:C106"/>
    <mergeCell ref="B107:C107"/>
    <mergeCell ref="B108:C108"/>
    <mergeCell ref="B109:C109"/>
    <mergeCell ref="A122:B122"/>
    <mergeCell ref="C122:F122"/>
    <mergeCell ref="A123:B123"/>
    <mergeCell ref="C123:F123"/>
    <mergeCell ref="A125:F125"/>
    <mergeCell ref="A115:B115"/>
    <mergeCell ref="C115:F115"/>
    <mergeCell ref="A117:F117"/>
    <mergeCell ref="B119:C119"/>
    <mergeCell ref="B120:C120"/>
    <mergeCell ref="A133:B133"/>
    <mergeCell ref="C133:F133"/>
    <mergeCell ref="A134:B134"/>
    <mergeCell ref="C134:F134"/>
    <mergeCell ref="A136:F136"/>
    <mergeCell ref="B127:C127"/>
    <mergeCell ref="B128:C128"/>
    <mergeCell ref="B129:C129"/>
    <mergeCell ref="B130:C130"/>
    <mergeCell ref="A131:E131"/>
    <mergeCell ref="B143:C143"/>
    <mergeCell ref="B144:C144"/>
    <mergeCell ref="B145:C145"/>
    <mergeCell ref="B146:C146"/>
    <mergeCell ref="B147:C147"/>
    <mergeCell ref="B138:C138"/>
    <mergeCell ref="B139:C139"/>
    <mergeCell ref="B140:C140"/>
    <mergeCell ref="B141:C141"/>
    <mergeCell ref="B142:C142"/>
    <mergeCell ref="A154:B154"/>
    <mergeCell ref="C154:F154"/>
    <mergeCell ref="A156:F156"/>
    <mergeCell ref="B158:C158"/>
    <mergeCell ref="B159:C159"/>
    <mergeCell ref="B148:C148"/>
    <mergeCell ref="B149:C149"/>
    <mergeCell ref="B150:C150"/>
    <mergeCell ref="A151:E151"/>
    <mergeCell ref="A153:B153"/>
    <mergeCell ref="C153:F153"/>
    <mergeCell ref="A166:F166"/>
    <mergeCell ref="B168:C168"/>
    <mergeCell ref="B169:C169"/>
    <mergeCell ref="B170:C170"/>
    <mergeCell ref="A171:E171"/>
    <mergeCell ref="B160:C160"/>
    <mergeCell ref="A161:E161"/>
    <mergeCell ref="A163:B163"/>
    <mergeCell ref="C163:F163"/>
    <mergeCell ref="A164:B164"/>
    <mergeCell ref="C164:F16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ПФХД</vt:lpstr>
      <vt:lpstr>Показатели</vt:lpstr>
      <vt:lpstr>Расходы</vt:lpstr>
      <vt:lpstr>План 1</vt:lpstr>
      <vt:lpstr>План 2</vt:lpstr>
      <vt:lpstr>Закупки</vt:lpstr>
      <vt:lpstr>Справочно</vt:lpstr>
      <vt:lpstr>Обоснования - 1.1</vt:lpstr>
      <vt:lpstr>Обоснования - 1.2-5</vt:lpstr>
      <vt:lpstr>Обоснования - 6.1-6.8</vt:lpstr>
      <vt:lpstr>Протокол изменений</vt:lpstr>
      <vt:lpstr>Контроли ВДК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Троицкая</dc:creator>
  <cp:lastModifiedBy>Пользователь</cp:lastModifiedBy>
  <cp:lastPrinted>2019-11-14T09:56:54Z</cp:lastPrinted>
  <dcterms:created xsi:type="dcterms:W3CDTF">2019-11-14T09:45:25Z</dcterms:created>
  <dcterms:modified xsi:type="dcterms:W3CDTF">2019-11-14T09:57:27Z</dcterms:modified>
</cp:coreProperties>
</file>